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Résultats " sheetId="1" r:id="rId1"/>
    <sheet name="Feuil7" sheetId="2" r:id="rId2"/>
    <sheet name="Feuil8" sheetId="3" r:id="rId3"/>
    <sheet name="Feuil9" sheetId="4" r:id="rId4"/>
    <sheet name="Feuil10" sheetId="5" r:id="rId5"/>
    <sheet name="Feuil11" sheetId="6" r:id="rId6"/>
    <sheet name="Feuil12" sheetId="7" r:id="rId7"/>
    <sheet name="Feuil13" sheetId="8" r:id="rId8"/>
    <sheet name="Feuil14" sheetId="9" r:id="rId9"/>
    <sheet name="Feuil15" sheetId="10" r:id="rId10"/>
    <sheet name="Feuil16" sheetId="11" r:id="rId11"/>
  </sheets>
  <definedNames>
    <definedName name="_xlnm.Print_Titles" localSheetId="0">'Résultats '!$2:$2</definedName>
  </definedNames>
  <calcPr fullCalcOnLoad="1"/>
</workbook>
</file>

<file path=xl/sharedStrings.xml><?xml version="1.0" encoding="utf-8"?>
<sst xmlns="http://schemas.openxmlformats.org/spreadsheetml/2006/main" count="675" uniqueCount="182">
  <si>
    <t>CLT</t>
  </si>
  <si>
    <t>NOM Prénom</t>
  </si>
  <si>
    <t>CLUB</t>
  </si>
  <si>
    <t>LG</t>
  </si>
  <si>
    <t>SEXE</t>
  </si>
  <si>
    <t>CAT</t>
  </si>
  <si>
    <t>NAT</t>
  </si>
  <si>
    <t>DOS</t>
  </si>
  <si>
    <t>NATATION</t>
  </si>
  <si>
    <t>100m</t>
  </si>
  <si>
    <t>CHG</t>
  </si>
  <si>
    <t>DPTVELO</t>
  </si>
  <si>
    <t>VELO</t>
  </si>
  <si>
    <t>ARRVELO</t>
  </si>
  <si>
    <t>dptCOURSE</t>
  </si>
  <si>
    <t>COURSE</t>
  </si>
  <si>
    <t>TEMPS TOTAL</t>
  </si>
  <si>
    <t>TRIATHLON LONGUE DISTANCE ST REMY 2005 ( 2,5/80/20)</t>
  </si>
  <si>
    <t>SPANEVELLO Anne</t>
  </si>
  <si>
    <t>HL</t>
  </si>
  <si>
    <t>F</t>
  </si>
  <si>
    <t>S3</t>
  </si>
  <si>
    <t>BRIDIER Félicie</t>
  </si>
  <si>
    <t>S2</t>
  </si>
  <si>
    <t>FRA</t>
  </si>
  <si>
    <t>BREMER Carola</t>
  </si>
  <si>
    <t>TVA</t>
  </si>
  <si>
    <t>AU</t>
  </si>
  <si>
    <t xml:space="preserve">RECCO Estelle </t>
  </si>
  <si>
    <t>PRANCHERE Dominique</t>
  </si>
  <si>
    <t>M</t>
  </si>
  <si>
    <t>V2</t>
  </si>
  <si>
    <t>GAYRAL Philippe</t>
  </si>
  <si>
    <t>AMATTEIS Eric</t>
  </si>
  <si>
    <t>V3</t>
  </si>
  <si>
    <t>CHARLY Jean-Claude</t>
  </si>
  <si>
    <t>V4</t>
  </si>
  <si>
    <t>CHORETIER Aline</t>
  </si>
  <si>
    <t>S4</t>
  </si>
  <si>
    <t>GACHON Yves</t>
  </si>
  <si>
    <t>GUICHARD Sébastien</t>
  </si>
  <si>
    <t>JALON Françoise</t>
  </si>
  <si>
    <t>JALON Maxime</t>
  </si>
  <si>
    <t>S1</t>
  </si>
  <si>
    <t>JALON Eric</t>
  </si>
  <si>
    <t>LEMAY Benjamin</t>
  </si>
  <si>
    <t>MASSIAS Christian</t>
  </si>
  <si>
    <t>PILAT Virginie</t>
  </si>
  <si>
    <t>ROCHET Pascal</t>
  </si>
  <si>
    <t>GORRIN Lionel</t>
  </si>
  <si>
    <t>GERMAIN Emmanuel</t>
  </si>
  <si>
    <t>LEMAINAIS Jean-René</t>
  </si>
  <si>
    <t>V1</t>
  </si>
  <si>
    <t>PIRON Pierre-Jean</t>
  </si>
  <si>
    <t>LECOIN Philippe</t>
  </si>
  <si>
    <t>BARTHELEMY Grégory</t>
  </si>
  <si>
    <t>MISTRAL TRIATH' CLUB</t>
  </si>
  <si>
    <t>DUCERF Patrick</t>
  </si>
  <si>
    <t>TRI MAY</t>
  </si>
  <si>
    <t>CAMISULI Cyril</t>
  </si>
  <si>
    <t>NAVARRO Michel</t>
  </si>
  <si>
    <t>LE PUY EN VELAY TRI</t>
  </si>
  <si>
    <t>DURY Stéphane</t>
  </si>
  <si>
    <t>ESPITALIER Sébastien</t>
  </si>
  <si>
    <t>THOMAS Denis</t>
  </si>
  <si>
    <t>ASFAS TRI 45</t>
  </si>
  <si>
    <t>BARAT Philippe</t>
  </si>
  <si>
    <t>BURELLIER Régis</t>
  </si>
  <si>
    <t>RODRIGES Gilbert</t>
  </si>
  <si>
    <t>BREGERE Damien</t>
  </si>
  <si>
    <t>JORDA Alain</t>
  </si>
  <si>
    <t>CLE GARDANNE TRI</t>
  </si>
  <si>
    <t>ROUDAIRE Frédéric</t>
  </si>
  <si>
    <t>RASTOILE Olivier</t>
  </si>
  <si>
    <t>PRADAL Philippe</t>
  </si>
  <si>
    <t>CHAZEAU Christian</t>
  </si>
  <si>
    <t>FAVREAU Jérôme</t>
  </si>
  <si>
    <t>LUCON VENDEE TRI</t>
  </si>
  <si>
    <t>MORANDI Philippe</t>
  </si>
  <si>
    <t>GARCIA Luc</t>
  </si>
  <si>
    <t>CAPUTO Cyril</t>
  </si>
  <si>
    <t>LEVERNE Gérald</t>
  </si>
  <si>
    <t>GUIGAL Alain</t>
  </si>
  <si>
    <t>DOISNEAU Sébastien</t>
  </si>
  <si>
    <t>BERGER Jean-François</t>
  </si>
  <si>
    <t>DUPIN Ludovic</t>
  </si>
  <si>
    <t>BEYNEL Patrice</t>
  </si>
  <si>
    <t>PUISSANCE 3</t>
  </si>
  <si>
    <t>SALINAS Christophe</t>
  </si>
  <si>
    <t>CLAIR RILLIEUX</t>
  </si>
  <si>
    <t>DAZY Brice</t>
  </si>
  <si>
    <t>TRI PLESSIS ROBINSON</t>
  </si>
  <si>
    <t>GAGNEUR Jean-François</t>
  </si>
  <si>
    <t>SAINDO Daniel</t>
  </si>
  <si>
    <t>FOUCHER Emmanuel</t>
  </si>
  <si>
    <t>MALIBA Bruno</t>
  </si>
  <si>
    <t>MARTIN-VILLEPOU Alain</t>
  </si>
  <si>
    <t>BENITO Laurent</t>
  </si>
  <si>
    <t>OUCHCHANE Lemlih</t>
  </si>
  <si>
    <t>MORIN Yves</t>
  </si>
  <si>
    <t>ROUGERIE Ludovic</t>
  </si>
  <si>
    <t>PERRICHON Fabrice</t>
  </si>
  <si>
    <t>BOURGES ATHLETIC CLUB</t>
  </si>
  <si>
    <t>GUILDEMANN Wilfried</t>
  </si>
  <si>
    <t>TRYSSINGEAUX</t>
  </si>
  <si>
    <t>DUFAUD Mickael</t>
  </si>
  <si>
    <t>TRI GROUP VALENTINOIS</t>
  </si>
  <si>
    <t>SIVIGNON Anthony</t>
  </si>
  <si>
    <t>FLEURY MEDITERRANEE TRI</t>
  </si>
  <si>
    <t>SABY Baptiste</t>
  </si>
  <si>
    <t>TRI SAPIN FAMILY</t>
  </si>
  <si>
    <t>GAGNERET Cécile</t>
  </si>
  <si>
    <t>BASTIE Christophe</t>
  </si>
  <si>
    <t>ASMSE TRI 42</t>
  </si>
  <si>
    <t>LEMPDES TRIATHLON</t>
  </si>
  <si>
    <t>PETRE Yohan</t>
  </si>
  <si>
    <t>PETRE Cyril</t>
  </si>
  <si>
    <t>DE MATOS José</t>
  </si>
  <si>
    <t>FEDELIC Christophe</t>
  </si>
  <si>
    <t>CHERION Joel</t>
  </si>
  <si>
    <t>VACHON Stéphane</t>
  </si>
  <si>
    <t>MALPERTU Stéphanie</t>
  </si>
  <si>
    <t>HAUTE CORREZE TRI</t>
  </si>
  <si>
    <t>MONGARNY Nicolas</t>
  </si>
  <si>
    <t>PETOTOT Stéphane</t>
  </si>
  <si>
    <t>DESPHELIPPON Yannick</t>
  </si>
  <si>
    <t>MAUREL Frédéric</t>
  </si>
  <si>
    <t>TRISTARS CANNES</t>
  </si>
  <si>
    <t>ENTRAYGUES Edouard</t>
  </si>
  <si>
    <t>ST RAPHAEL TRIATHLON</t>
  </si>
  <si>
    <t>BLANVILLAIN Jean Paul</t>
  </si>
  <si>
    <t>LEFRANC Christophe</t>
  </si>
  <si>
    <t>ROANNE TRIATHLON</t>
  </si>
  <si>
    <t>CHANTELAUZE Claude</t>
  </si>
  <si>
    <t>BILLOM TRIATHLON</t>
  </si>
  <si>
    <t>PETIT Michel</t>
  </si>
  <si>
    <t>BAC TRIATHLON</t>
  </si>
  <si>
    <t>CHALON TRIATHLON</t>
  </si>
  <si>
    <t>CHAMPIGNY TRIATHLON</t>
  </si>
  <si>
    <t>CLERMONT TRIATHLON</t>
  </si>
  <si>
    <t>MARIGNANE TRIATHLON</t>
  </si>
  <si>
    <t>TRI CLUB ISLE/SORGUES</t>
  </si>
  <si>
    <t>ROMANS TRIATHLON</t>
  </si>
  <si>
    <t>SAM TRIATHLON</t>
  </si>
  <si>
    <t>SORGUES TRIATHLON</t>
  </si>
  <si>
    <t>TOULON TRIATHLON</t>
  </si>
  <si>
    <t>ALBI TRIATHLON</t>
  </si>
  <si>
    <t>MACH 3 TRIATHLON</t>
  </si>
  <si>
    <t>BUREAU Agnès</t>
  </si>
  <si>
    <t>AL ECHIROLLES TRI</t>
  </si>
  <si>
    <t>TROTEL Pascal</t>
  </si>
  <si>
    <t>ASPTT VICHY TRIATHLON</t>
  </si>
  <si>
    <t>JARSAILLON André</t>
  </si>
  <si>
    <t>FAURE Laurent</t>
  </si>
  <si>
    <t>BOURDOULEIX David</t>
  </si>
  <si>
    <t>DURAND Philippe</t>
  </si>
  <si>
    <t>ROUTIER Cyrille</t>
  </si>
  <si>
    <t>PERRET Laurent</t>
  </si>
  <si>
    <t>NDL</t>
  </si>
  <si>
    <t>COCHO Emmanuel</t>
  </si>
  <si>
    <t>DAVY Philippe</t>
  </si>
  <si>
    <t>AZOU Gwennhael</t>
  </si>
  <si>
    <t>EVREUX AC TRIATHLON</t>
  </si>
  <si>
    <t>MEDJADJ Ahmed</t>
  </si>
  <si>
    <t>GERARDMER TRIATHLON</t>
  </si>
  <si>
    <t>BAROTTE Philippe</t>
  </si>
  <si>
    <t>MICHEL Xavier</t>
  </si>
  <si>
    <t>CLUB TRI MARVILLE 55</t>
  </si>
  <si>
    <t>SELUKOV Arnaud</t>
  </si>
  <si>
    <t>HAUT JURA VO3 MAX TRI</t>
  </si>
  <si>
    <t>FLIPPE Hervé</t>
  </si>
  <si>
    <t>RAVACHOL Eric</t>
  </si>
  <si>
    <t>SAUDEMONT Manoel</t>
  </si>
  <si>
    <t>MONTLUCON TRI</t>
  </si>
  <si>
    <t>PIALOUX Vincent</t>
  </si>
  <si>
    <t>BRINGER Patrick</t>
  </si>
  <si>
    <t>BERLIER Pierre</t>
  </si>
  <si>
    <t>PANAROTTO Fabien</t>
  </si>
  <si>
    <t>AB</t>
  </si>
  <si>
    <t>Non renseigné</t>
  </si>
  <si>
    <t>n r</t>
  </si>
  <si>
    <t>nr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</si>
</sst>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2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>
      <alignment horizontal="center"/>
    </xf>
    <xf numFmtId="2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21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/>
      <protection/>
    </xf>
    <xf numFmtId="45" fontId="9" fillId="0" borderId="1" xfId="0" applyNumberFormat="1" applyFont="1" applyBorder="1" applyAlignment="1" applyProtection="1">
      <alignment horizontal="center"/>
      <protection/>
    </xf>
    <xf numFmtId="45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 applyProtection="1">
      <alignment horizontal="center"/>
      <protection/>
    </xf>
    <xf numFmtId="17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2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/>
    </xf>
    <xf numFmtId="45" fontId="9" fillId="0" borderId="1" xfId="0" applyNumberFormat="1" applyFont="1" applyFill="1" applyBorder="1" applyAlignment="1" applyProtection="1">
      <alignment horizontal="center"/>
      <protection/>
    </xf>
    <xf numFmtId="45" fontId="9" fillId="0" borderId="1" xfId="0" applyNumberFormat="1" applyFont="1" applyFill="1" applyBorder="1" applyAlignment="1">
      <alignment horizontal="center"/>
    </xf>
    <xf numFmtId="172" fontId="9" fillId="0" borderId="1" xfId="0" applyNumberFormat="1" applyFont="1" applyFill="1" applyBorder="1" applyAlignment="1" applyProtection="1">
      <alignment horizontal="center"/>
      <protection/>
    </xf>
    <xf numFmtId="172" fontId="9" fillId="0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Continuous"/>
    </xf>
    <xf numFmtId="0" fontId="9" fillId="2" borderId="1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21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/>
    </xf>
    <xf numFmtId="45" fontId="9" fillId="2" borderId="1" xfId="0" applyNumberFormat="1" applyFont="1" applyFill="1" applyBorder="1" applyAlignment="1" applyProtection="1">
      <alignment horizontal="center"/>
      <protection/>
    </xf>
    <xf numFmtId="45" fontId="9" fillId="2" borderId="1" xfId="0" applyNumberFormat="1" applyFont="1" applyFill="1" applyBorder="1" applyAlignment="1">
      <alignment horizontal="center"/>
    </xf>
    <xf numFmtId="172" fontId="9" fillId="2" borderId="1" xfId="0" applyNumberFormat="1" applyFont="1" applyFill="1" applyBorder="1" applyAlignment="1" applyProtection="1">
      <alignment horizontal="center"/>
      <protection/>
    </xf>
    <xf numFmtId="172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2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 applyProtection="1">
      <alignment horizontal="center"/>
      <protection/>
    </xf>
    <xf numFmtId="45" fontId="9" fillId="0" borderId="2" xfId="0" applyNumberFormat="1" applyFont="1" applyBorder="1" applyAlignment="1" applyProtection="1">
      <alignment horizontal="center"/>
      <protection/>
    </xf>
    <xf numFmtId="45" fontId="9" fillId="0" borderId="2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9" fillId="0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Continuous"/>
    </xf>
    <xf numFmtId="0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9" fillId="0" borderId="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1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0"/>
  <sheetViews>
    <sheetView showGridLines="0" tabSelected="1" zoomScale="90" zoomScaleNormal="90" workbookViewId="0" topLeftCell="A1">
      <selection activeCell="A94" sqref="A94"/>
    </sheetView>
  </sheetViews>
  <sheetFormatPr defaultColWidth="12" defaultRowHeight="11.25"/>
  <cols>
    <col min="1" max="1" width="5.66015625" style="81" customWidth="1"/>
    <col min="2" max="2" width="25.16015625" style="1" bestFit="1" customWidth="1"/>
    <col min="3" max="3" width="29.33203125" style="1" bestFit="1" customWidth="1"/>
    <col min="4" max="4" width="3.66015625" style="1" bestFit="1" customWidth="1"/>
    <col min="5" max="5" width="5.5" style="1" bestFit="1" customWidth="1"/>
    <col min="6" max="7" width="4.66015625" style="3" bestFit="1" customWidth="1"/>
    <col min="8" max="8" width="5.33203125" style="13" bestFit="1" customWidth="1"/>
    <col min="9" max="9" width="13.33203125" style="2" customWidth="1"/>
    <col min="10" max="10" width="4.5" style="5" bestFit="1" customWidth="1"/>
    <col min="11" max="11" width="8.83203125" style="2" customWidth="1"/>
    <col min="12" max="12" width="8.33203125" style="2" customWidth="1"/>
    <col min="13" max="13" width="13.33203125" style="1" customWidth="1"/>
    <col min="14" max="14" width="10.83203125" style="1" customWidth="1"/>
    <col min="15" max="15" width="13.66015625" style="1" customWidth="1"/>
    <col min="16" max="16" width="7.66015625" style="6" customWidth="1"/>
    <col min="17" max="17" width="11" style="1" bestFit="1" customWidth="1"/>
    <col min="18" max="18" width="14" style="1" bestFit="1" customWidth="1"/>
    <col min="19" max="19" width="10.66015625" style="1" bestFit="1" customWidth="1"/>
    <col min="20" max="20" width="9.16015625" style="6" bestFit="1" customWidth="1"/>
    <col min="21" max="21" width="15.83203125" style="1" customWidth="1"/>
    <col min="22" max="22" width="0.1640625" style="17" hidden="1" customWidth="1"/>
    <col min="23" max="23" width="12" style="17" hidden="1" customWidth="1"/>
    <col min="24" max="24" width="12" style="1" hidden="1" customWidth="1"/>
    <col min="25" max="16384" width="12" style="1" customWidth="1"/>
  </cols>
  <sheetData>
    <row r="1" spans="1:23" ht="38.25" customHeight="1" thickBo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s="19" customFormat="1" ht="25.5" customHeight="1" thickBot="1">
      <c r="A2" s="78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7" t="s">
        <v>7</v>
      </c>
      <c r="I2" s="68" t="s">
        <v>8</v>
      </c>
      <c r="J2" s="69" t="s">
        <v>0</v>
      </c>
      <c r="K2" s="66" t="s">
        <v>9</v>
      </c>
      <c r="L2" s="66" t="s">
        <v>10</v>
      </c>
      <c r="M2" s="70" t="s">
        <v>11</v>
      </c>
      <c r="N2" s="66" t="s">
        <v>12</v>
      </c>
      <c r="O2" s="70" t="s">
        <v>13</v>
      </c>
      <c r="P2" s="71" t="s">
        <v>0</v>
      </c>
      <c r="Q2" s="66" t="s">
        <v>10</v>
      </c>
      <c r="R2" s="72" t="s">
        <v>14</v>
      </c>
      <c r="S2" s="66" t="s">
        <v>15</v>
      </c>
      <c r="T2" s="71" t="s">
        <v>0</v>
      </c>
      <c r="U2" s="73" t="s">
        <v>16</v>
      </c>
      <c r="V2" s="18"/>
      <c r="W2" s="18"/>
    </row>
    <row r="3" spans="1:23" s="31" customFormat="1" ht="21" customHeight="1">
      <c r="A3" s="79">
        <v>1</v>
      </c>
      <c r="B3" s="57" t="s">
        <v>175</v>
      </c>
      <c r="C3" s="57" t="s">
        <v>173</v>
      </c>
      <c r="D3" s="58" t="s">
        <v>27</v>
      </c>
      <c r="E3" s="58" t="s">
        <v>30</v>
      </c>
      <c r="F3" s="58" t="s">
        <v>21</v>
      </c>
      <c r="G3" s="58" t="s">
        <v>24</v>
      </c>
      <c r="H3" s="59">
        <v>110</v>
      </c>
      <c r="I3" s="60">
        <v>0.022835648148148147</v>
      </c>
      <c r="J3" s="61">
        <v>4</v>
      </c>
      <c r="K3" s="62">
        <f>(I3/25)</f>
        <v>0.0009134259259259258</v>
      </c>
      <c r="L3" s="63">
        <f>M3-I3</f>
        <v>0.00046296296296296016</v>
      </c>
      <c r="M3" s="64">
        <v>0.023298611111111107</v>
      </c>
      <c r="N3" s="64">
        <f>O3-M3</f>
        <v>0.10366898148148147</v>
      </c>
      <c r="O3" s="60">
        <v>0.12696759259259258</v>
      </c>
      <c r="P3" s="82">
        <v>4</v>
      </c>
      <c r="Q3" s="64">
        <f aca="true" t="shared" si="0" ref="Q3:Q34">R3-O3</f>
        <v>0.0006018518518518534</v>
      </c>
      <c r="R3" s="64">
        <v>0.12756944444444443</v>
      </c>
      <c r="S3" s="64">
        <f>U3-R3</f>
        <v>0.052719907407407396</v>
      </c>
      <c r="T3" s="65">
        <v>1</v>
      </c>
      <c r="U3" s="77">
        <v>0.18028935185185183</v>
      </c>
      <c r="V3" s="29"/>
      <c r="W3" s="30"/>
    </row>
    <row r="4" spans="1:23" s="32" customFormat="1" ht="21" customHeight="1">
      <c r="A4" s="33">
        <v>2</v>
      </c>
      <c r="B4" s="20" t="s">
        <v>112</v>
      </c>
      <c r="C4" s="20" t="s">
        <v>113</v>
      </c>
      <c r="D4" s="21" t="s">
        <v>19</v>
      </c>
      <c r="E4" s="21" t="s">
        <v>30</v>
      </c>
      <c r="F4" s="21" t="s">
        <v>38</v>
      </c>
      <c r="G4" s="21" t="s">
        <v>24</v>
      </c>
      <c r="H4" s="15">
        <v>41</v>
      </c>
      <c r="I4" s="22">
        <v>0.02217592592592593</v>
      </c>
      <c r="J4" s="23">
        <v>3</v>
      </c>
      <c r="K4" s="24">
        <f>(I4/25)</f>
        <v>0.0008870370370370372</v>
      </c>
      <c r="L4" s="25">
        <f>M4-I4</f>
        <v>0.0005671296296296258</v>
      </c>
      <c r="M4" s="26">
        <v>0.022743055555555555</v>
      </c>
      <c r="N4" s="27">
        <f aca="true" t="shared" si="1" ref="N4:N99">O4-M4</f>
        <v>0.10099537037037036</v>
      </c>
      <c r="O4" s="22">
        <v>0.12373842592592592</v>
      </c>
      <c r="P4" s="74">
        <v>1</v>
      </c>
      <c r="Q4" s="27">
        <f t="shared" si="0"/>
        <v>0.0007407407407407363</v>
      </c>
      <c r="R4" s="27">
        <v>0.12447916666666665</v>
      </c>
      <c r="S4" s="27">
        <f>U4-R4</f>
        <v>0.05696759259259261</v>
      </c>
      <c r="T4" s="28">
        <v>2</v>
      </c>
      <c r="U4" s="27">
        <v>0.18144675925925927</v>
      </c>
      <c r="V4" s="29"/>
      <c r="W4" s="30"/>
    </row>
    <row r="5" spans="1:23" s="31" customFormat="1" ht="21" customHeight="1">
      <c r="A5" s="33">
        <v>3</v>
      </c>
      <c r="B5" s="34" t="s">
        <v>128</v>
      </c>
      <c r="C5" s="34" t="s">
        <v>129</v>
      </c>
      <c r="D5" s="35" t="s">
        <v>19</v>
      </c>
      <c r="E5" s="35" t="s">
        <v>30</v>
      </c>
      <c r="F5" s="35" t="s">
        <v>21</v>
      </c>
      <c r="G5" s="35" t="s">
        <v>24</v>
      </c>
      <c r="H5" s="36">
        <v>97</v>
      </c>
      <c r="I5" s="37">
        <v>0.021493055555555557</v>
      </c>
      <c r="J5" s="38">
        <v>2</v>
      </c>
      <c r="K5" s="39">
        <f aca="true" t="shared" si="2" ref="K5:K105">(I5/25)</f>
        <v>0.0008597222222222222</v>
      </c>
      <c r="L5" s="40">
        <f aca="true" t="shared" si="3" ref="L5:L105">M5-I5</f>
        <v>0.0007291666666666662</v>
      </c>
      <c r="M5" s="41">
        <v>0.022222222222222223</v>
      </c>
      <c r="N5" s="42">
        <f t="shared" si="1"/>
        <v>0.10440972222222222</v>
      </c>
      <c r="O5" s="37">
        <v>0.12663194444444445</v>
      </c>
      <c r="P5" s="74">
        <v>5</v>
      </c>
      <c r="Q5" s="42">
        <f t="shared" si="0"/>
        <v>0.0007754629629629639</v>
      </c>
      <c r="R5" s="42">
        <v>0.1274074074074074</v>
      </c>
      <c r="S5" s="42">
        <f aca="true" t="shared" si="4" ref="S5:S98">U5-R5</f>
        <v>0.05916666666666667</v>
      </c>
      <c r="T5" s="28">
        <v>6</v>
      </c>
      <c r="U5" s="42">
        <v>0.1865740740740741</v>
      </c>
      <c r="V5" s="29"/>
      <c r="W5" s="30"/>
    </row>
    <row r="6" spans="1:23" s="31" customFormat="1" ht="21" customHeight="1">
      <c r="A6" s="33">
        <v>4</v>
      </c>
      <c r="B6" s="20" t="s">
        <v>40</v>
      </c>
      <c r="C6" s="20" t="s">
        <v>113</v>
      </c>
      <c r="D6" s="21" t="s">
        <v>19</v>
      </c>
      <c r="E6" s="21" t="s">
        <v>30</v>
      </c>
      <c r="F6" s="21" t="s">
        <v>21</v>
      </c>
      <c r="G6" s="21" t="s">
        <v>24</v>
      </c>
      <c r="H6" s="15">
        <v>34</v>
      </c>
      <c r="I6" s="22">
        <v>0.025439814814814814</v>
      </c>
      <c r="J6" s="23">
        <v>20</v>
      </c>
      <c r="K6" s="24">
        <f t="shared" si="2"/>
        <v>0.0010175925925925925</v>
      </c>
      <c r="L6" s="25">
        <f t="shared" si="3"/>
        <v>0.0007060185185185155</v>
      </c>
      <c r="M6" s="26">
        <v>0.02614583333333333</v>
      </c>
      <c r="N6" s="27">
        <f t="shared" si="1"/>
        <v>0.10296296296296296</v>
      </c>
      <c r="O6" s="22">
        <v>0.1291087962962963</v>
      </c>
      <c r="P6" s="74">
        <v>3</v>
      </c>
      <c r="Q6" s="27">
        <f t="shared" si="0"/>
        <v>0.0008680555555555525</v>
      </c>
      <c r="R6" s="27">
        <v>0.12997685185185184</v>
      </c>
      <c r="S6" s="27">
        <f t="shared" si="4"/>
        <v>0.057939814814814805</v>
      </c>
      <c r="T6" s="28">
        <v>3</v>
      </c>
      <c r="U6" s="42">
        <v>0.18791666666666665</v>
      </c>
      <c r="V6" s="29"/>
      <c r="W6" s="30"/>
    </row>
    <row r="7" spans="1:23" s="31" customFormat="1" ht="21" customHeight="1">
      <c r="A7" s="33">
        <v>5</v>
      </c>
      <c r="B7" s="20" t="s">
        <v>33</v>
      </c>
      <c r="C7" s="20" t="s">
        <v>113</v>
      </c>
      <c r="D7" s="21" t="s">
        <v>19</v>
      </c>
      <c r="E7" s="21" t="s">
        <v>30</v>
      </c>
      <c r="F7" s="21" t="s">
        <v>21</v>
      </c>
      <c r="G7" s="21" t="s">
        <v>24</v>
      </c>
      <c r="H7" s="15">
        <v>38</v>
      </c>
      <c r="I7" s="22">
        <v>0.02515046296296296</v>
      </c>
      <c r="J7" s="23">
        <v>16</v>
      </c>
      <c r="K7" s="24">
        <f>(I7/25)</f>
        <v>0.0010060185185185185</v>
      </c>
      <c r="L7" s="25">
        <f>M7-I7</f>
        <v>0.000879629629629633</v>
      </c>
      <c r="M7" s="26">
        <v>0.026030092592592594</v>
      </c>
      <c r="N7" s="27">
        <f t="shared" si="1"/>
        <v>0.10665509259259259</v>
      </c>
      <c r="O7" s="22">
        <v>0.13268518518518518</v>
      </c>
      <c r="P7" s="74">
        <v>6</v>
      </c>
      <c r="Q7" s="27">
        <f t="shared" si="0"/>
        <v>0.0009953703703703687</v>
      </c>
      <c r="R7" s="27">
        <v>0.13368055555555555</v>
      </c>
      <c r="S7" s="27">
        <f t="shared" si="4"/>
        <v>0.05894675925925924</v>
      </c>
      <c r="T7" s="28">
        <v>5</v>
      </c>
      <c r="U7" s="27">
        <v>0.1926273148148148</v>
      </c>
      <c r="V7" s="29"/>
      <c r="W7" s="30"/>
    </row>
    <row r="8" spans="1:23" s="31" customFormat="1" ht="21" customHeight="1">
      <c r="A8" s="33">
        <v>6</v>
      </c>
      <c r="B8" s="20" t="s">
        <v>118</v>
      </c>
      <c r="C8" s="20" t="s">
        <v>114</v>
      </c>
      <c r="D8" s="21" t="s">
        <v>27</v>
      </c>
      <c r="E8" s="21" t="s">
        <v>30</v>
      </c>
      <c r="F8" s="21" t="s">
        <v>38</v>
      </c>
      <c r="G8" s="21" t="s">
        <v>24</v>
      </c>
      <c r="H8" s="15">
        <v>74</v>
      </c>
      <c r="I8" s="22">
        <v>0.02619212962962963</v>
      </c>
      <c r="J8" s="23">
        <v>24</v>
      </c>
      <c r="K8" s="24">
        <f t="shared" si="2"/>
        <v>0.0010476851851851854</v>
      </c>
      <c r="L8" s="25">
        <f t="shared" si="3"/>
        <v>0.0014004629629629645</v>
      </c>
      <c r="M8" s="26">
        <v>0.027592592592592596</v>
      </c>
      <c r="N8" s="27">
        <f t="shared" si="1"/>
        <v>0.10748842592592593</v>
      </c>
      <c r="O8" s="22">
        <v>0.13508101851851853</v>
      </c>
      <c r="P8" s="74">
        <v>9</v>
      </c>
      <c r="Q8" s="27">
        <f t="shared" si="0"/>
        <v>0.0008333333333333248</v>
      </c>
      <c r="R8" s="27">
        <v>0.13591435185185186</v>
      </c>
      <c r="S8" s="27">
        <f t="shared" si="4"/>
        <v>0.058819444444444424</v>
      </c>
      <c r="T8" s="28">
        <v>4</v>
      </c>
      <c r="U8" s="27">
        <v>0.19473379629629628</v>
      </c>
      <c r="V8" s="32"/>
      <c r="W8" s="32"/>
    </row>
    <row r="9" spans="1:23" s="31" customFormat="1" ht="21" customHeight="1">
      <c r="A9" s="33">
        <v>7</v>
      </c>
      <c r="B9" s="20" t="s">
        <v>103</v>
      </c>
      <c r="C9" s="20" t="s">
        <v>104</v>
      </c>
      <c r="D9" s="21" t="s">
        <v>27</v>
      </c>
      <c r="E9" s="21" t="s">
        <v>30</v>
      </c>
      <c r="F9" s="21" t="s">
        <v>43</v>
      </c>
      <c r="G9" s="21" t="s">
        <v>24</v>
      </c>
      <c r="H9" s="15">
        <v>109</v>
      </c>
      <c r="I9" s="22">
        <v>0.02528935185185185</v>
      </c>
      <c r="J9" s="23">
        <v>17</v>
      </c>
      <c r="K9" s="24">
        <f>(I9/25)</f>
        <v>0.001011574074074074</v>
      </c>
      <c r="L9" s="25">
        <f>M9-I9</f>
        <v>0.0007638888888888869</v>
      </c>
      <c r="M9" s="27">
        <v>0.026053240740740738</v>
      </c>
      <c r="N9" s="27">
        <f t="shared" si="1"/>
        <v>0.10854166666666666</v>
      </c>
      <c r="O9" s="22">
        <v>0.1345949074074074</v>
      </c>
      <c r="P9" s="74">
        <v>10</v>
      </c>
      <c r="Q9" s="27">
        <f t="shared" si="0"/>
        <v>0.0008796296296296469</v>
      </c>
      <c r="R9" s="27">
        <v>0.13547453703703705</v>
      </c>
      <c r="S9" s="27">
        <f t="shared" si="4"/>
        <v>0.059687500000000004</v>
      </c>
      <c r="T9" s="28">
        <v>7</v>
      </c>
      <c r="U9" s="27">
        <v>0.19516203703703705</v>
      </c>
      <c r="V9" s="29"/>
      <c r="W9" s="30"/>
    </row>
    <row r="10" spans="1:23" s="31" customFormat="1" ht="21" customHeight="1">
      <c r="A10" s="33">
        <v>8</v>
      </c>
      <c r="B10" s="20" t="s">
        <v>131</v>
      </c>
      <c r="C10" s="20" t="s">
        <v>132</v>
      </c>
      <c r="D10" s="21" t="s">
        <v>19</v>
      </c>
      <c r="E10" s="21" t="s">
        <v>30</v>
      </c>
      <c r="F10" s="21" t="s">
        <v>21</v>
      </c>
      <c r="G10" s="21" t="s">
        <v>24</v>
      </c>
      <c r="H10" s="15">
        <v>89</v>
      </c>
      <c r="I10" s="22">
        <v>0.02488425925925926</v>
      </c>
      <c r="J10" s="23">
        <v>10</v>
      </c>
      <c r="K10" s="24">
        <f>(I10/25)</f>
        <v>0.0009953703703703704</v>
      </c>
      <c r="L10" s="25">
        <f>M10-I10</f>
        <v>0.000787037037037041</v>
      </c>
      <c r="M10" s="26">
        <v>0.0256712962962963</v>
      </c>
      <c r="N10" s="27">
        <f t="shared" si="1"/>
        <v>0.10668981481481482</v>
      </c>
      <c r="O10" s="22">
        <v>0.13236111111111112</v>
      </c>
      <c r="P10" s="74">
        <v>7</v>
      </c>
      <c r="Q10" s="27">
        <f t="shared" si="0"/>
        <v>0.0007986111111110972</v>
      </c>
      <c r="R10" s="27">
        <v>0.13315972222222222</v>
      </c>
      <c r="S10" s="27">
        <f t="shared" si="4"/>
        <v>0.06267361111111111</v>
      </c>
      <c r="T10" s="28">
        <v>14</v>
      </c>
      <c r="U10" s="27">
        <v>0.19583333333333333</v>
      </c>
      <c r="V10" s="32"/>
      <c r="W10" s="32"/>
    </row>
    <row r="11" spans="1:23" s="31" customFormat="1" ht="21" customHeight="1">
      <c r="A11" s="33">
        <v>9</v>
      </c>
      <c r="B11" s="20" t="s">
        <v>59</v>
      </c>
      <c r="C11" s="20" t="s">
        <v>140</v>
      </c>
      <c r="D11" s="21" t="s">
        <v>19</v>
      </c>
      <c r="E11" s="21" t="s">
        <v>30</v>
      </c>
      <c r="F11" s="21" t="s">
        <v>23</v>
      </c>
      <c r="G11" s="21" t="s">
        <v>24</v>
      </c>
      <c r="H11" s="15">
        <v>82</v>
      </c>
      <c r="I11" s="22">
        <v>0.025092592592592593</v>
      </c>
      <c r="J11" s="23">
        <v>15</v>
      </c>
      <c r="K11" s="24">
        <f t="shared" si="2"/>
        <v>0.0010037037037037037</v>
      </c>
      <c r="L11" s="25">
        <f t="shared" si="3"/>
        <v>0.0006250000000000006</v>
      </c>
      <c r="M11" s="26">
        <v>0.025717592592592594</v>
      </c>
      <c r="N11" s="27">
        <f t="shared" si="1"/>
        <v>0.10697916666666665</v>
      </c>
      <c r="O11" s="22">
        <v>0.13269675925925925</v>
      </c>
      <c r="P11" s="74">
        <v>8</v>
      </c>
      <c r="Q11" s="27">
        <f t="shared" si="0"/>
        <v>0.0006365740740740811</v>
      </c>
      <c r="R11" s="27">
        <v>0.13333333333333333</v>
      </c>
      <c r="S11" s="27">
        <f t="shared" si="4"/>
        <v>0.0658101851851852</v>
      </c>
      <c r="T11" s="28">
        <v>16</v>
      </c>
      <c r="U11" s="27">
        <v>0.19914351851851853</v>
      </c>
      <c r="V11" s="29"/>
      <c r="W11" s="30"/>
    </row>
    <row r="12" spans="1:23" s="31" customFormat="1" ht="21" customHeight="1">
      <c r="A12" s="33">
        <v>10</v>
      </c>
      <c r="B12" s="20" t="s">
        <v>45</v>
      </c>
      <c r="C12" s="20" t="s">
        <v>113</v>
      </c>
      <c r="D12" s="21" t="s">
        <v>19</v>
      </c>
      <c r="E12" s="21" t="s">
        <v>30</v>
      </c>
      <c r="F12" s="21" t="s">
        <v>43</v>
      </c>
      <c r="G12" s="21" t="s">
        <v>24</v>
      </c>
      <c r="H12" s="15">
        <v>40</v>
      </c>
      <c r="I12" s="22">
        <v>0.028819444444444443</v>
      </c>
      <c r="J12" s="23">
        <v>45</v>
      </c>
      <c r="K12" s="24">
        <f t="shared" si="2"/>
        <v>0.0011527777777777777</v>
      </c>
      <c r="L12" s="25">
        <f t="shared" si="3"/>
        <v>0.0005092592592592614</v>
      </c>
      <c r="M12" s="26">
        <v>0.029328703703703704</v>
      </c>
      <c r="N12" s="27">
        <f t="shared" si="1"/>
        <v>0.10178240740740739</v>
      </c>
      <c r="O12" s="22">
        <v>0.1311111111111111</v>
      </c>
      <c r="P12" s="74">
        <v>2</v>
      </c>
      <c r="Q12" s="27">
        <f t="shared" si="0"/>
        <v>0.0006250000000000144</v>
      </c>
      <c r="R12" s="27">
        <v>0.1317361111111111</v>
      </c>
      <c r="S12" s="27">
        <f t="shared" si="4"/>
        <v>0.06761574074074075</v>
      </c>
      <c r="T12" s="28">
        <v>20</v>
      </c>
      <c r="U12" s="42">
        <v>0.19935185185185186</v>
      </c>
      <c r="V12" s="29"/>
      <c r="W12" s="30"/>
    </row>
    <row r="13" spans="1:23" s="31" customFormat="1" ht="21" customHeight="1">
      <c r="A13" s="33">
        <v>11</v>
      </c>
      <c r="B13" s="20" t="s">
        <v>63</v>
      </c>
      <c r="C13" s="20" t="s">
        <v>146</v>
      </c>
      <c r="D13" s="21" t="s">
        <v>19</v>
      </c>
      <c r="E13" s="21" t="s">
        <v>30</v>
      </c>
      <c r="F13" s="21" t="s">
        <v>23</v>
      </c>
      <c r="G13" s="21" t="s">
        <v>24</v>
      </c>
      <c r="H13" s="15">
        <v>21</v>
      </c>
      <c r="I13" s="22">
        <v>0.024907407407407406</v>
      </c>
      <c r="J13" s="23">
        <v>11</v>
      </c>
      <c r="K13" s="24">
        <f t="shared" si="2"/>
        <v>0.0009962962962962963</v>
      </c>
      <c r="L13" s="25">
        <f t="shared" si="3"/>
        <v>0.0010069444444444492</v>
      </c>
      <c r="M13" s="26">
        <v>0.025914351851851855</v>
      </c>
      <c r="N13" s="27">
        <f t="shared" si="1"/>
        <v>0.11114583333333332</v>
      </c>
      <c r="O13" s="22">
        <v>0.13706018518518517</v>
      </c>
      <c r="P13" s="74">
        <v>13</v>
      </c>
      <c r="Q13" s="27">
        <f t="shared" si="0"/>
        <v>0.0012384259259259345</v>
      </c>
      <c r="R13" s="27">
        <v>0.1382986111111111</v>
      </c>
      <c r="S13" s="27">
        <f t="shared" si="4"/>
        <v>0.06129629629629629</v>
      </c>
      <c r="T13" s="28">
        <v>9</v>
      </c>
      <c r="U13" s="27">
        <v>0.1995949074074074</v>
      </c>
      <c r="V13" s="29"/>
      <c r="W13" s="30"/>
    </row>
    <row r="14" spans="1:23" s="31" customFormat="1" ht="21" customHeight="1">
      <c r="A14" s="33">
        <v>12</v>
      </c>
      <c r="B14" s="20" t="s">
        <v>172</v>
      </c>
      <c r="C14" s="20" t="s">
        <v>173</v>
      </c>
      <c r="D14" s="21" t="s">
        <v>27</v>
      </c>
      <c r="E14" s="21" t="s">
        <v>30</v>
      </c>
      <c r="F14" s="21" t="s">
        <v>21</v>
      </c>
      <c r="G14" s="21" t="s">
        <v>24</v>
      </c>
      <c r="H14" s="15">
        <v>111</v>
      </c>
      <c r="I14" s="22">
        <v>0.02652777777777778</v>
      </c>
      <c r="J14" s="23">
        <v>26</v>
      </c>
      <c r="K14" s="24">
        <f>(I14/25)</f>
        <v>0.0010611111111111112</v>
      </c>
      <c r="L14" s="25">
        <f>M14-I14</f>
        <v>0.0006944444444444489</v>
      </c>
      <c r="M14" s="27">
        <v>0.027222222222222228</v>
      </c>
      <c r="N14" s="27">
        <f t="shared" si="1"/>
        <v>0.10991898148148149</v>
      </c>
      <c r="O14" s="22">
        <v>0.13714120370370372</v>
      </c>
      <c r="P14" s="74">
        <v>12</v>
      </c>
      <c r="Q14" s="27">
        <f t="shared" si="0"/>
        <v>0.0008912037037036857</v>
      </c>
      <c r="R14" s="27">
        <v>0.1380324074074074</v>
      </c>
      <c r="S14" s="27">
        <f t="shared" si="4"/>
        <v>0.061990740740740735</v>
      </c>
      <c r="T14" s="28">
        <v>11</v>
      </c>
      <c r="U14" s="27">
        <v>0.20002314814814814</v>
      </c>
      <c r="V14" s="29"/>
      <c r="W14" s="30"/>
    </row>
    <row r="15" spans="1:23" s="31" customFormat="1" ht="21" customHeight="1">
      <c r="A15" s="33">
        <v>13</v>
      </c>
      <c r="B15" s="20" t="s">
        <v>94</v>
      </c>
      <c r="C15" s="20" t="s">
        <v>142</v>
      </c>
      <c r="D15" s="21" t="s">
        <v>19</v>
      </c>
      <c r="E15" s="21" t="s">
        <v>30</v>
      </c>
      <c r="F15" s="21" t="s">
        <v>38</v>
      </c>
      <c r="G15" s="21" t="s">
        <v>24</v>
      </c>
      <c r="H15" s="15">
        <v>92</v>
      </c>
      <c r="I15" s="22">
        <v>0.027071759259259257</v>
      </c>
      <c r="J15" s="23">
        <v>28</v>
      </c>
      <c r="K15" s="24">
        <f t="shared" si="2"/>
        <v>0.0010828703703703703</v>
      </c>
      <c r="L15" s="25">
        <f t="shared" si="3"/>
        <v>0.0010300925925925963</v>
      </c>
      <c r="M15" s="26">
        <v>0.028101851851851854</v>
      </c>
      <c r="N15" s="27">
        <f t="shared" si="1"/>
        <v>0.11307870370370371</v>
      </c>
      <c r="O15" s="22">
        <v>0.14118055555555556</v>
      </c>
      <c r="P15" s="74">
        <v>18</v>
      </c>
      <c r="Q15" s="27">
        <f t="shared" si="0"/>
        <v>0.001122685185185185</v>
      </c>
      <c r="R15" s="27">
        <v>0.14230324074074074</v>
      </c>
      <c r="S15" s="27">
        <f t="shared" si="4"/>
        <v>0.06077546296296296</v>
      </c>
      <c r="T15" s="28">
        <v>8</v>
      </c>
      <c r="U15" s="27">
        <v>0.2030787037037037</v>
      </c>
      <c r="V15" s="29"/>
      <c r="W15" s="30"/>
    </row>
    <row r="16" spans="1:23" s="31" customFormat="1" ht="21" customHeight="1">
      <c r="A16" s="33">
        <v>14</v>
      </c>
      <c r="B16" s="20" t="s">
        <v>70</v>
      </c>
      <c r="C16" s="20" t="s">
        <v>71</v>
      </c>
      <c r="D16" s="21" t="s">
        <v>19</v>
      </c>
      <c r="E16" s="21" t="s">
        <v>30</v>
      </c>
      <c r="F16" s="21" t="s">
        <v>52</v>
      </c>
      <c r="G16" s="21" t="s">
        <v>24</v>
      </c>
      <c r="H16" s="15">
        <v>61</v>
      </c>
      <c r="I16" s="22">
        <v>0.02494212962962963</v>
      </c>
      <c r="J16" s="23">
        <v>13</v>
      </c>
      <c r="K16" s="24">
        <f t="shared" si="2"/>
        <v>0.0009976851851851852</v>
      </c>
      <c r="L16" s="25">
        <f t="shared" si="3"/>
        <v>0.001215277777777777</v>
      </c>
      <c r="M16" s="26">
        <v>0.026157407407407407</v>
      </c>
      <c r="N16" s="27">
        <f t="shared" si="1"/>
        <v>0.11374999999999999</v>
      </c>
      <c r="O16" s="22">
        <v>0.1399074074074074</v>
      </c>
      <c r="P16" s="74">
        <v>21</v>
      </c>
      <c r="Q16" s="27">
        <f t="shared" si="0"/>
        <v>0.0008912037037037135</v>
      </c>
      <c r="R16" s="27">
        <v>0.1407986111111111</v>
      </c>
      <c r="S16" s="27">
        <f t="shared" si="4"/>
        <v>0.062372685185185184</v>
      </c>
      <c r="T16" s="28">
        <v>12</v>
      </c>
      <c r="U16" s="27">
        <v>0.2031712962962963</v>
      </c>
      <c r="V16" s="29"/>
      <c r="W16" s="30"/>
    </row>
    <row r="17" spans="1:23" s="31" customFormat="1" ht="21" customHeight="1">
      <c r="A17" s="33">
        <v>15</v>
      </c>
      <c r="B17" s="20" t="s">
        <v>150</v>
      </c>
      <c r="C17" s="20" t="s">
        <v>151</v>
      </c>
      <c r="D17" s="21" t="s">
        <v>27</v>
      </c>
      <c r="E17" s="21" t="s">
        <v>30</v>
      </c>
      <c r="F17" s="21" t="s">
        <v>31</v>
      </c>
      <c r="G17" s="21" t="s">
        <v>24</v>
      </c>
      <c r="H17" s="15">
        <v>44</v>
      </c>
      <c r="I17" s="22">
        <v>0.024918981481481483</v>
      </c>
      <c r="J17" s="23">
        <v>12</v>
      </c>
      <c r="K17" s="24">
        <f>(I17/25)</f>
        <v>0.0009967592592592593</v>
      </c>
      <c r="L17" s="25">
        <f>M17-I17</f>
        <v>0.0010300925925925894</v>
      </c>
      <c r="M17" s="26">
        <v>0.025949074074074072</v>
      </c>
      <c r="N17" s="27">
        <f t="shared" si="1"/>
        <v>0.11168981481481483</v>
      </c>
      <c r="O17" s="22">
        <v>0.1376388888888889</v>
      </c>
      <c r="P17" s="74">
        <v>16</v>
      </c>
      <c r="Q17" s="27">
        <f t="shared" si="0"/>
        <v>0.0007175925925925752</v>
      </c>
      <c r="R17" s="27">
        <v>0.13835648148148147</v>
      </c>
      <c r="S17" s="27">
        <f t="shared" si="4"/>
        <v>0.06591435185185185</v>
      </c>
      <c r="T17" s="28">
        <v>17</v>
      </c>
      <c r="U17" s="27">
        <v>0.20427083333333332</v>
      </c>
      <c r="V17" s="29"/>
      <c r="W17" s="30"/>
    </row>
    <row r="18" spans="1:23" s="32" customFormat="1" ht="21" customHeight="1">
      <c r="A18" s="33">
        <v>16</v>
      </c>
      <c r="B18" s="20" t="s">
        <v>168</v>
      </c>
      <c r="C18" s="20" t="s">
        <v>169</v>
      </c>
      <c r="D18" s="21" t="s">
        <v>19</v>
      </c>
      <c r="E18" s="21" t="s">
        <v>30</v>
      </c>
      <c r="F18" s="21" t="s">
        <v>38</v>
      </c>
      <c r="G18" s="21" t="s">
        <v>24</v>
      </c>
      <c r="H18" s="15">
        <v>69</v>
      </c>
      <c r="I18" s="22">
        <v>0.025370370370370366</v>
      </c>
      <c r="J18" s="23">
        <v>19</v>
      </c>
      <c r="K18" s="24">
        <f t="shared" si="2"/>
        <v>0.0010148148148148147</v>
      </c>
      <c r="L18" s="25">
        <f t="shared" si="3"/>
        <v>0.0009027777777777871</v>
      </c>
      <c r="M18" s="26">
        <v>0.026273148148148153</v>
      </c>
      <c r="N18" s="27">
        <f t="shared" si="1"/>
        <v>0.11211805555555554</v>
      </c>
      <c r="O18" s="22">
        <v>0.1383912037037037</v>
      </c>
      <c r="P18" s="74">
        <v>17</v>
      </c>
      <c r="Q18" s="27">
        <f t="shared" si="0"/>
        <v>0.0007291666666666696</v>
      </c>
      <c r="R18" s="27">
        <v>0.13912037037037037</v>
      </c>
      <c r="S18" s="27">
        <f t="shared" si="4"/>
        <v>0.06570601851851854</v>
      </c>
      <c r="T18" s="28">
        <v>15</v>
      </c>
      <c r="U18" s="27">
        <v>0.2048263888888889</v>
      </c>
      <c r="V18" s="29"/>
      <c r="W18" s="30"/>
    </row>
    <row r="19" spans="1:23" s="31" customFormat="1" ht="21" customHeight="1">
      <c r="A19" s="33">
        <v>17</v>
      </c>
      <c r="B19" s="20" t="s">
        <v>32</v>
      </c>
      <c r="C19" s="20" t="s">
        <v>139</v>
      </c>
      <c r="D19" s="21" t="s">
        <v>27</v>
      </c>
      <c r="E19" s="21" t="s">
        <v>30</v>
      </c>
      <c r="F19" s="21" t="s">
        <v>31</v>
      </c>
      <c r="G19" s="21" t="s">
        <v>24</v>
      </c>
      <c r="H19" s="15">
        <v>17</v>
      </c>
      <c r="I19" s="22">
        <v>0.026284722222222223</v>
      </c>
      <c r="J19" s="23">
        <v>25</v>
      </c>
      <c r="K19" s="24">
        <f t="shared" si="2"/>
        <v>0.001051388888888889</v>
      </c>
      <c r="L19" s="25">
        <f t="shared" si="3"/>
        <v>0.0008333333333333283</v>
      </c>
      <c r="M19" s="26">
        <v>0.02711805555555555</v>
      </c>
      <c r="N19" s="27">
        <f t="shared" si="1"/>
        <v>0.11532407407407408</v>
      </c>
      <c r="O19" s="22">
        <v>0.14244212962962963</v>
      </c>
      <c r="P19" s="74">
        <v>25</v>
      </c>
      <c r="Q19" s="27">
        <f t="shared" si="0"/>
        <v>0.0009375000000000078</v>
      </c>
      <c r="R19" s="27">
        <v>0.14337962962962963</v>
      </c>
      <c r="S19" s="27">
        <f t="shared" si="4"/>
        <v>0.0614814814814815</v>
      </c>
      <c r="T19" s="28">
        <v>10</v>
      </c>
      <c r="U19" s="27">
        <v>0.20486111111111113</v>
      </c>
      <c r="V19" s="29"/>
      <c r="W19" s="30"/>
    </row>
    <row r="20" spans="1:23" s="31" customFormat="1" ht="21" customHeight="1">
      <c r="A20" s="33">
        <v>18</v>
      </c>
      <c r="B20" s="20" t="s">
        <v>166</v>
      </c>
      <c r="C20" s="20" t="s">
        <v>164</v>
      </c>
      <c r="D20" s="21" t="s">
        <v>19</v>
      </c>
      <c r="E20" s="21" t="s">
        <v>30</v>
      </c>
      <c r="F20" s="21" t="s">
        <v>52</v>
      </c>
      <c r="G20" s="21" t="s">
        <v>24</v>
      </c>
      <c r="H20" s="15">
        <v>67</v>
      </c>
      <c r="I20" s="22">
        <v>0.027453703703703702</v>
      </c>
      <c r="J20" s="23">
        <v>32</v>
      </c>
      <c r="K20" s="24">
        <f t="shared" si="2"/>
        <v>0.001098148148148148</v>
      </c>
      <c r="L20" s="25">
        <f t="shared" si="3"/>
        <v>0.0011921296296296298</v>
      </c>
      <c r="M20" s="26">
        <v>0.028645833333333332</v>
      </c>
      <c r="N20" s="27">
        <f t="shared" si="1"/>
        <v>0.11134259259259259</v>
      </c>
      <c r="O20" s="22">
        <v>0.13998842592592592</v>
      </c>
      <c r="P20" s="74">
        <v>14</v>
      </c>
      <c r="Q20" s="27">
        <f t="shared" si="0"/>
        <v>0.0010185185185185297</v>
      </c>
      <c r="R20" s="27">
        <v>0.14100694444444445</v>
      </c>
      <c r="S20" s="27">
        <f t="shared" si="4"/>
        <v>0.06623842592592591</v>
      </c>
      <c r="T20" s="28">
        <v>19</v>
      </c>
      <c r="U20" s="27">
        <v>0.20724537037037036</v>
      </c>
      <c r="V20" s="29"/>
      <c r="W20" s="30"/>
    </row>
    <row r="21" spans="1:23" s="31" customFormat="1" ht="21" customHeight="1">
      <c r="A21" s="33">
        <v>19</v>
      </c>
      <c r="B21" s="20" t="s">
        <v>72</v>
      </c>
      <c r="C21" s="20" t="s">
        <v>65</v>
      </c>
      <c r="D21" s="21" t="s">
        <v>27</v>
      </c>
      <c r="E21" s="21" t="s">
        <v>30</v>
      </c>
      <c r="F21" s="21" t="s">
        <v>52</v>
      </c>
      <c r="G21" s="21" t="s">
        <v>24</v>
      </c>
      <c r="H21" s="15">
        <v>25</v>
      </c>
      <c r="I21" s="22">
        <v>0.028101851851851854</v>
      </c>
      <c r="J21" s="23">
        <v>38</v>
      </c>
      <c r="K21" s="24">
        <f t="shared" si="2"/>
        <v>0.0011240740740740742</v>
      </c>
      <c r="L21" s="25">
        <f t="shared" si="3"/>
        <v>0.0011805555555555527</v>
      </c>
      <c r="M21" s="26">
        <v>0.029282407407407406</v>
      </c>
      <c r="N21" s="27">
        <f t="shared" si="1"/>
        <v>0.1183449074074074</v>
      </c>
      <c r="O21" s="22">
        <v>0.1476273148148148</v>
      </c>
      <c r="P21" s="74">
        <v>35</v>
      </c>
      <c r="Q21" s="27">
        <f t="shared" si="0"/>
        <v>0.0006597222222222143</v>
      </c>
      <c r="R21" s="27">
        <v>0.14828703703703702</v>
      </c>
      <c r="S21" s="27">
        <f t="shared" si="4"/>
        <v>0.06259259259259259</v>
      </c>
      <c r="T21" s="28">
        <v>13</v>
      </c>
      <c r="U21" s="27">
        <v>0.2108796296296296</v>
      </c>
      <c r="V21" s="29"/>
      <c r="W21" s="30"/>
    </row>
    <row r="22" spans="1:23" s="31" customFormat="1" ht="21" customHeight="1">
      <c r="A22" s="33">
        <v>20</v>
      </c>
      <c r="B22" s="20" t="s">
        <v>100</v>
      </c>
      <c r="C22" s="20" t="s">
        <v>141</v>
      </c>
      <c r="D22" s="21" t="s">
        <v>19</v>
      </c>
      <c r="E22" s="21" t="s">
        <v>30</v>
      </c>
      <c r="F22" s="21" t="s">
        <v>38</v>
      </c>
      <c r="G22" s="21" t="s">
        <v>24</v>
      </c>
      <c r="H22" s="15">
        <v>99</v>
      </c>
      <c r="I22" s="22">
        <v>0.029386574074074075</v>
      </c>
      <c r="J22" s="23">
        <v>49</v>
      </c>
      <c r="K22" s="24">
        <f t="shared" si="2"/>
        <v>0.001175462962962963</v>
      </c>
      <c r="L22" s="25">
        <f t="shared" si="3"/>
        <v>0.0014351851851851817</v>
      </c>
      <c r="M22" s="26">
        <v>0.030821759259259257</v>
      </c>
      <c r="N22" s="27">
        <f t="shared" si="1"/>
        <v>0.1138425925925926</v>
      </c>
      <c r="O22" s="22">
        <v>0.14466435185185186</v>
      </c>
      <c r="P22" s="74">
        <v>22</v>
      </c>
      <c r="Q22" s="27">
        <f t="shared" si="0"/>
        <v>0.0007523148148148029</v>
      </c>
      <c r="R22" s="27">
        <v>0.14541666666666667</v>
      </c>
      <c r="S22" s="27">
        <f t="shared" si="4"/>
        <v>0.06614583333333332</v>
      </c>
      <c r="T22" s="28">
        <v>18</v>
      </c>
      <c r="U22" s="27">
        <v>0.2115625</v>
      </c>
      <c r="V22" s="32"/>
      <c r="W22" s="32"/>
    </row>
    <row r="23" spans="1:23" s="31" customFormat="1" ht="21" customHeight="1">
      <c r="A23" s="33">
        <v>21</v>
      </c>
      <c r="B23" s="54" t="s">
        <v>115</v>
      </c>
      <c r="C23" s="54" t="s">
        <v>114</v>
      </c>
      <c r="D23" s="55" t="s">
        <v>27</v>
      </c>
      <c r="E23" s="55" t="s">
        <v>30</v>
      </c>
      <c r="F23" s="55" t="s">
        <v>23</v>
      </c>
      <c r="G23" s="55" t="s">
        <v>24</v>
      </c>
      <c r="H23" s="15">
        <v>72</v>
      </c>
      <c r="I23" s="22">
        <v>0.0250462962962963</v>
      </c>
      <c r="J23" s="23">
        <v>14</v>
      </c>
      <c r="K23" s="24">
        <f>(I23/25)</f>
        <v>0.0010018518518518519</v>
      </c>
      <c r="L23" s="25">
        <f>M23-I23</f>
        <v>0.001215277777777777</v>
      </c>
      <c r="M23" s="26">
        <v>0.026261574074074076</v>
      </c>
      <c r="N23" s="27">
        <f t="shared" si="1"/>
        <v>0.11567129629629629</v>
      </c>
      <c r="O23" s="22">
        <v>0.14193287037037036</v>
      </c>
      <c r="P23" s="74">
        <v>26</v>
      </c>
      <c r="Q23" s="27">
        <f t="shared" si="0"/>
        <v>0.0007870370370370305</v>
      </c>
      <c r="R23" s="27">
        <v>0.1427199074074074</v>
      </c>
      <c r="S23" s="27">
        <f>U23-R23</f>
        <v>0.06921296296296298</v>
      </c>
      <c r="T23" s="28">
        <v>26</v>
      </c>
      <c r="U23" s="27">
        <v>0.21193287037037037</v>
      </c>
      <c r="V23" s="29"/>
      <c r="W23" s="30"/>
    </row>
    <row r="24" spans="1:23" s="31" customFormat="1" ht="21" customHeight="1">
      <c r="A24" s="33">
        <v>22</v>
      </c>
      <c r="B24" s="20" t="s">
        <v>126</v>
      </c>
      <c r="C24" s="20" t="s">
        <v>127</v>
      </c>
      <c r="D24" s="21" t="s">
        <v>19</v>
      </c>
      <c r="E24" s="21" t="s">
        <v>30</v>
      </c>
      <c r="F24" s="21" t="s">
        <v>52</v>
      </c>
      <c r="G24" s="21" t="s">
        <v>24</v>
      </c>
      <c r="H24" s="15">
        <v>106</v>
      </c>
      <c r="I24" s="22">
        <v>0.02394675925925926</v>
      </c>
      <c r="J24" s="23">
        <v>7</v>
      </c>
      <c r="K24" s="24">
        <f>(I24/25)</f>
        <v>0.0009578703703703704</v>
      </c>
      <c r="L24" s="25">
        <f>M24-I24</f>
        <v>0.0014120370370370346</v>
      </c>
      <c r="M24" s="26">
        <v>0.025358796296296296</v>
      </c>
      <c r="N24" s="27">
        <f t="shared" si="1"/>
        <v>0.11809027777777777</v>
      </c>
      <c r="O24" s="22">
        <v>0.14344907407407406</v>
      </c>
      <c r="P24" s="74">
        <v>32</v>
      </c>
      <c r="Q24" s="27">
        <f t="shared" si="0"/>
        <v>0.0009027777777777801</v>
      </c>
      <c r="R24" s="27">
        <v>0.14435185185185184</v>
      </c>
      <c r="S24" s="27">
        <f t="shared" si="4"/>
        <v>0.06773148148148148</v>
      </c>
      <c r="T24" s="28">
        <v>21</v>
      </c>
      <c r="U24" s="27">
        <v>0.21208333333333332</v>
      </c>
      <c r="V24" s="29"/>
      <c r="W24" s="30"/>
    </row>
    <row r="25" spans="1:23" s="31" customFormat="1" ht="21" customHeight="1">
      <c r="A25" s="33">
        <v>23</v>
      </c>
      <c r="B25" s="20" t="s">
        <v>78</v>
      </c>
      <c r="C25" s="20" t="s">
        <v>140</v>
      </c>
      <c r="D25" s="21" t="s">
        <v>19</v>
      </c>
      <c r="E25" s="21" t="s">
        <v>30</v>
      </c>
      <c r="F25" s="21" t="s">
        <v>21</v>
      </c>
      <c r="G25" s="21" t="s">
        <v>24</v>
      </c>
      <c r="H25" s="15">
        <v>81</v>
      </c>
      <c r="I25" s="22">
        <v>0.027881944444444445</v>
      </c>
      <c r="J25" s="23">
        <v>36</v>
      </c>
      <c r="K25" s="24">
        <f>(I25/25)</f>
        <v>0.0011152777777777778</v>
      </c>
      <c r="L25" s="25">
        <f>M25-I25</f>
        <v>0.000787037037037034</v>
      </c>
      <c r="M25" s="26">
        <v>0.02866898148148148</v>
      </c>
      <c r="N25" s="27">
        <f t="shared" si="1"/>
        <v>0.11466435185185186</v>
      </c>
      <c r="O25" s="22">
        <v>0.14333333333333334</v>
      </c>
      <c r="P25" s="74">
        <v>23</v>
      </c>
      <c r="Q25" s="27">
        <f t="shared" si="0"/>
        <v>0.0012962962962962954</v>
      </c>
      <c r="R25" s="27">
        <v>0.14462962962962964</v>
      </c>
      <c r="S25" s="27">
        <f t="shared" si="4"/>
        <v>0.06836805555555553</v>
      </c>
      <c r="T25" s="28">
        <v>22</v>
      </c>
      <c r="U25" s="27">
        <v>0.21299768518518516</v>
      </c>
      <c r="V25" s="29"/>
      <c r="W25" s="30"/>
    </row>
    <row r="26" spans="1:23" s="31" customFormat="1" ht="21" customHeight="1">
      <c r="A26" s="33">
        <v>24</v>
      </c>
      <c r="B26" s="54" t="s">
        <v>42</v>
      </c>
      <c r="C26" s="20" t="s">
        <v>113</v>
      </c>
      <c r="D26" s="21" t="s">
        <v>19</v>
      </c>
      <c r="E26" s="21" t="s">
        <v>30</v>
      </c>
      <c r="F26" s="55" t="s">
        <v>43</v>
      </c>
      <c r="G26" s="21" t="s">
        <v>24</v>
      </c>
      <c r="H26" s="15">
        <v>36</v>
      </c>
      <c r="I26" s="22">
        <v>0.026574074074074073</v>
      </c>
      <c r="J26" s="23">
        <v>27</v>
      </c>
      <c r="K26" s="24">
        <f t="shared" si="2"/>
        <v>0.0010629629629629628</v>
      </c>
      <c r="L26" s="25">
        <f t="shared" si="3"/>
        <v>0.0013541666666666702</v>
      </c>
      <c r="M26" s="26">
        <v>0.027928240740740743</v>
      </c>
      <c r="N26" s="27">
        <f t="shared" si="1"/>
        <v>0.11494212962962963</v>
      </c>
      <c r="O26" s="22">
        <v>0.14287037037037037</v>
      </c>
      <c r="P26" s="74">
        <v>24</v>
      </c>
      <c r="Q26" s="27">
        <f t="shared" si="0"/>
        <v>0.0015046296296296335</v>
      </c>
      <c r="R26" s="27">
        <v>0.144375</v>
      </c>
      <c r="S26" s="27">
        <f t="shared" si="4"/>
        <v>0.0723611111111111</v>
      </c>
      <c r="T26" s="28">
        <v>37</v>
      </c>
      <c r="U26" s="27">
        <v>0.2167361111111111</v>
      </c>
      <c r="V26" s="29"/>
      <c r="W26" s="30"/>
    </row>
    <row r="27" spans="1:23" s="32" customFormat="1" ht="21" customHeight="1">
      <c r="A27" s="33">
        <v>25</v>
      </c>
      <c r="B27" s="34" t="s">
        <v>75</v>
      </c>
      <c r="C27" s="34" t="s">
        <v>144</v>
      </c>
      <c r="D27" s="35" t="s">
        <v>19</v>
      </c>
      <c r="E27" s="35" t="s">
        <v>30</v>
      </c>
      <c r="F27" s="35" t="s">
        <v>31</v>
      </c>
      <c r="G27" s="35" t="s">
        <v>24</v>
      </c>
      <c r="H27" s="36">
        <v>95</v>
      </c>
      <c r="I27" s="37">
        <v>0.02753472222222222</v>
      </c>
      <c r="J27" s="38">
        <v>33</v>
      </c>
      <c r="K27" s="39">
        <f t="shared" si="2"/>
        <v>0.0011013888888888887</v>
      </c>
      <c r="L27" s="40">
        <f t="shared" si="3"/>
        <v>0.0013657407407407403</v>
      </c>
      <c r="M27" s="41">
        <v>0.02890046296296296</v>
      </c>
      <c r="N27" s="42">
        <f t="shared" si="1"/>
        <v>0.11878472222222221</v>
      </c>
      <c r="O27" s="37">
        <v>0.14768518518518517</v>
      </c>
      <c r="P27" s="74">
        <v>36</v>
      </c>
      <c r="Q27" s="42">
        <f t="shared" si="0"/>
        <v>0.0006597222222222421</v>
      </c>
      <c r="R27" s="42">
        <v>0.1483449074074074</v>
      </c>
      <c r="S27" s="42">
        <f t="shared" si="4"/>
        <v>0.06903935185185187</v>
      </c>
      <c r="T27" s="28">
        <v>24</v>
      </c>
      <c r="U27" s="42">
        <v>0.21738425925925928</v>
      </c>
      <c r="V27" s="29"/>
      <c r="W27" s="30"/>
    </row>
    <row r="28" spans="1:23" s="31" customFormat="1" ht="21" customHeight="1">
      <c r="A28" s="33">
        <v>26</v>
      </c>
      <c r="B28" s="34" t="s">
        <v>51</v>
      </c>
      <c r="C28" s="34" t="s">
        <v>138</v>
      </c>
      <c r="D28" s="35" t="s">
        <v>19</v>
      </c>
      <c r="E28" s="35" t="s">
        <v>30</v>
      </c>
      <c r="F28" s="35" t="s">
        <v>52</v>
      </c>
      <c r="G28" s="35" t="s">
        <v>24</v>
      </c>
      <c r="H28" s="36">
        <v>57</v>
      </c>
      <c r="I28" s="37">
        <v>0.02576388888888889</v>
      </c>
      <c r="J28" s="38">
        <v>22</v>
      </c>
      <c r="K28" s="39">
        <f>(I28/25)</f>
        <v>0.0010305555555555556</v>
      </c>
      <c r="L28" s="40">
        <f>M28-I28</f>
        <v>0.0007291666666666662</v>
      </c>
      <c r="M28" s="41">
        <v>0.026493055555555558</v>
      </c>
      <c r="N28" s="42">
        <f t="shared" si="1"/>
        <v>0.11340277777777777</v>
      </c>
      <c r="O28" s="37">
        <v>0.13989583333333333</v>
      </c>
      <c r="P28" s="74">
        <v>20</v>
      </c>
      <c r="Q28" s="42">
        <f t="shared" si="0"/>
        <v>0.000960648148148141</v>
      </c>
      <c r="R28" s="42">
        <v>0.14085648148148147</v>
      </c>
      <c r="S28" s="42">
        <f t="shared" si="4"/>
        <v>0.07829861111111111</v>
      </c>
      <c r="T28" s="28">
        <v>52</v>
      </c>
      <c r="U28" s="42">
        <v>0.21915509259259258</v>
      </c>
      <c r="V28" s="29"/>
      <c r="W28" s="30"/>
    </row>
    <row r="29" spans="1:23" s="32" customFormat="1" ht="21" customHeight="1">
      <c r="A29" s="33">
        <v>27</v>
      </c>
      <c r="B29" s="20" t="s">
        <v>107</v>
      </c>
      <c r="C29" s="20" t="s">
        <v>108</v>
      </c>
      <c r="D29" s="21" t="s">
        <v>19</v>
      </c>
      <c r="E29" s="21" t="s">
        <v>30</v>
      </c>
      <c r="F29" s="21" t="s">
        <v>23</v>
      </c>
      <c r="G29" s="21" t="s">
        <v>24</v>
      </c>
      <c r="H29" s="15">
        <v>66</v>
      </c>
      <c r="I29" s="22">
        <v>0.021388888888888888</v>
      </c>
      <c r="J29" s="23">
        <v>1</v>
      </c>
      <c r="K29" s="24">
        <f>(I29/25)</f>
        <v>0.0008555555555555555</v>
      </c>
      <c r="L29" s="25">
        <f>M29-I29</f>
        <v>0.0009606481481481445</v>
      </c>
      <c r="M29" s="26">
        <v>0.022349537037037032</v>
      </c>
      <c r="N29" s="27">
        <f>O29-M29</f>
        <v>0.11832175925925927</v>
      </c>
      <c r="O29" s="22">
        <v>0.1406712962962963</v>
      </c>
      <c r="P29" s="74">
        <v>34</v>
      </c>
      <c r="Q29" s="27">
        <f t="shared" si="0"/>
        <v>0.001331018518518523</v>
      </c>
      <c r="R29" s="27">
        <v>0.14200231481481482</v>
      </c>
      <c r="S29" s="27">
        <f t="shared" si="4"/>
        <v>0.07746527777777779</v>
      </c>
      <c r="T29" s="28">
        <v>49</v>
      </c>
      <c r="U29" s="27">
        <v>0.2194675925925926</v>
      </c>
      <c r="V29" s="29"/>
      <c r="W29" s="30"/>
    </row>
    <row r="30" spans="1:21" s="32" customFormat="1" ht="21" customHeight="1">
      <c r="A30" s="33">
        <v>28</v>
      </c>
      <c r="B30" s="34" t="s">
        <v>95</v>
      </c>
      <c r="C30" s="34" t="s">
        <v>65</v>
      </c>
      <c r="D30" s="35" t="s">
        <v>27</v>
      </c>
      <c r="E30" s="35" t="s">
        <v>30</v>
      </c>
      <c r="F30" s="35" t="s">
        <v>31</v>
      </c>
      <c r="G30" s="35" t="s">
        <v>24</v>
      </c>
      <c r="H30" s="36">
        <v>28</v>
      </c>
      <c r="I30" s="37">
        <v>0.029780092592592594</v>
      </c>
      <c r="J30" s="38">
        <v>53</v>
      </c>
      <c r="K30" s="39">
        <f t="shared" si="2"/>
        <v>0.0011912037037037039</v>
      </c>
      <c r="L30" s="40">
        <f t="shared" si="3"/>
        <v>0.0010069444444444457</v>
      </c>
      <c r="M30" s="41">
        <v>0.03078703703703704</v>
      </c>
      <c r="N30" s="42">
        <f t="shared" si="1"/>
        <v>0.11900462962962964</v>
      </c>
      <c r="O30" s="37">
        <v>0.14979166666666668</v>
      </c>
      <c r="P30" s="74">
        <v>38</v>
      </c>
      <c r="Q30" s="42">
        <f t="shared" si="0"/>
        <v>0.0011342592592592515</v>
      </c>
      <c r="R30" s="42">
        <v>0.15092592592592594</v>
      </c>
      <c r="S30" s="42">
        <f t="shared" si="4"/>
        <v>0.07011574074074073</v>
      </c>
      <c r="T30" s="28">
        <v>29</v>
      </c>
      <c r="U30" s="42">
        <v>0.22104166666666666</v>
      </c>
    </row>
    <row r="31" spans="1:23" s="31" customFormat="1" ht="21" customHeight="1">
      <c r="A31" s="33">
        <v>29</v>
      </c>
      <c r="B31" s="20" t="s">
        <v>47</v>
      </c>
      <c r="C31" s="20" t="s">
        <v>113</v>
      </c>
      <c r="D31" s="21" t="s">
        <v>19</v>
      </c>
      <c r="E31" s="21" t="s">
        <v>20</v>
      </c>
      <c r="F31" s="21" t="s">
        <v>43</v>
      </c>
      <c r="G31" s="21" t="s">
        <v>24</v>
      </c>
      <c r="H31" s="16">
        <v>4</v>
      </c>
      <c r="I31" s="22">
        <v>0.023668981481481485</v>
      </c>
      <c r="J31" s="23">
        <v>6</v>
      </c>
      <c r="K31" s="24">
        <f t="shared" si="2"/>
        <v>0.0009467592592592594</v>
      </c>
      <c r="L31" s="25">
        <f t="shared" si="3"/>
        <v>0.0004976851851851809</v>
      </c>
      <c r="M31" s="26">
        <v>0.024166666666666666</v>
      </c>
      <c r="N31" s="27">
        <f t="shared" si="1"/>
        <v>0.12635416666666666</v>
      </c>
      <c r="O31" s="22">
        <v>0.15052083333333333</v>
      </c>
      <c r="P31" s="74">
        <v>59</v>
      </c>
      <c r="Q31" s="27">
        <f t="shared" si="0"/>
        <v>0.0006712962962963087</v>
      </c>
      <c r="R31" s="27">
        <v>0.15119212962962963</v>
      </c>
      <c r="S31" s="27">
        <f t="shared" si="4"/>
        <v>0.0703009259259259</v>
      </c>
      <c r="T31" s="28">
        <v>30</v>
      </c>
      <c r="U31" s="27">
        <v>0.22149305555555554</v>
      </c>
      <c r="V31" s="29"/>
      <c r="W31" s="30"/>
    </row>
    <row r="32" spans="1:23" s="31" customFormat="1" ht="21" customHeight="1">
      <c r="A32" s="33">
        <v>30</v>
      </c>
      <c r="B32" s="34" t="s">
        <v>176</v>
      </c>
      <c r="C32" s="34" t="s">
        <v>113</v>
      </c>
      <c r="D32" s="35" t="s">
        <v>19</v>
      </c>
      <c r="E32" s="35" t="s">
        <v>30</v>
      </c>
      <c r="F32" s="35" t="s">
        <v>34</v>
      </c>
      <c r="G32" s="35" t="s">
        <v>24</v>
      </c>
      <c r="H32" s="36">
        <v>31</v>
      </c>
      <c r="I32" s="37">
        <v>0.028564814814814817</v>
      </c>
      <c r="J32" s="38">
        <v>42</v>
      </c>
      <c r="K32" s="39">
        <f t="shared" si="2"/>
        <v>0.0011425925925925926</v>
      </c>
      <c r="L32" s="40">
        <f t="shared" si="3"/>
        <v>0.0008217592592592582</v>
      </c>
      <c r="M32" s="41">
        <v>0.029386574074074075</v>
      </c>
      <c r="N32" s="42">
        <f t="shared" si="1"/>
        <v>0.1204050925925926</v>
      </c>
      <c r="O32" s="37">
        <v>0.14979166666666668</v>
      </c>
      <c r="P32" s="74">
        <v>42</v>
      </c>
      <c r="Q32" s="42">
        <f t="shared" si="0"/>
        <v>0.0010300925925925686</v>
      </c>
      <c r="R32" s="42">
        <v>0.15082175925925925</v>
      </c>
      <c r="S32" s="42">
        <f t="shared" si="4"/>
        <v>0.07121527777777778</v>
      </c>
      <c r="T32" s="28">
        <v>34</v>
      </c>
      <c r="U32" s="42">
        <v>0.22203703703703703</v>
      </c>
      <c r="V32" s="29"/>
      <c r="W32" s="30"/>
    </row>
    <row r="33" spans="1:23" s="31" customFormat="1" ht="21" customHeight="1">
      <c r="A33" s="33">
        <v>31</v>
      </c>
      <c r="B33" s="20" t="s">
        <v>159</v>
      </c>
      <c r="C33" s="20" t="s">
        <v>104</v>
      </c>
      <c r="D33" s="21" t="s">
        <v>27</v>
      </c>
      <c r="E33" s="21" t="s">
        <v>30</v>
      </c>
      <c r="F33" s="21" t="s">
        <v>21</v>
      </c>
      <c r="G33" s="21" t="s">
        <v>24</v>
      </c>
      <c r="H33" s="15">
        <v>108</v>
      </c>
      <c r="I33" s="22">
        <v>0.03019675925925926</v>
      </c>
      <c r="J33" s="23">
        <v>61</v>
      </c>
      <c r="K33" s="24">
        <f t="shared" si="2"/>
        <v>0.0012078703703703704</v>
      </c>
      <c r="L33" s="25">
        <f t="shared" si="3"/>
        <v>0.0010185185185185228</v>
      </c>
      <c r="M33" s="26">
        <v>0.031215277777777783</v>
      </c>
      <c r="N33" s="27">
        <f t="shared" si="1"/>
        <v>0.1214236111111111</v>
      </c>
      <c r="O33" s="22">
        <v>0.15263888888888888</v>
      </c>
      <c r="P33" s="74">
        <v>44</v>
      </c>
      <c r="Q33" s="27">
        <f t="shared" si="0"/>
        <v>0.0010879629629629572</v>
      </c>
      <c r="R33" s="27">
        <v>0.15372685185185184</v>
      </c>
      <c r="S33" s="27">
        <f t="shared" si="4"/>
        <v>0.06865740740740744</v>
      </c>
      <c r="T33" s="28">
        <v>23</v>
      </c>
      <c r="U33" s="27">
        <v>0.22238425925925928</v>
      </c>
      <c r="V33" s="29"/>
      <c r="W33" s="30"/>
    </row>
    <row r="34" spans="1:23" s="32" customFormat="1" ht="21" customHeight="1">
      <c r="A34" s="33">
        <v>32</v>
      </c>
      <c r="B34" s="20" t="s">
        <v>116</v>
      </c>
      <c r="C34" s="20" t="s">
        <v>114</v>
      </c>
      <c r="D34" s="21" t="s">
        <v>27</v>
      </c>
      <c r="E34" s="21" t="s">
        <v>30</v>
      </c>
      <c r="F34" s="21" t="s">
        <v>23</v>
      </c>
      <c r="G34" s="21" t="s">
        <v>24</v>
      </c>
      <c r="H34" s="15">
        <v>73</v>
      </c>
      <c r="I34" s="22">
        <v>0.024849537037037035</v>
      </c>
      <c r="J34" s="23">
        <v>9</v>
      </c>
      <c r="K34" s="24">
        <f t="shared" si="2"/>
        <v>0.0009939814814814813</v>
      </c>
      <c r="L34" s="25">
        <f t="shared" si="3"/>
        <v>0.0011921296296296333</v>
      </c>
      <c r="M34" s="26">
        <v>0.026041666666666668</v>
      </c>
      <c r="N34" s="27">
        <f t="shared" si="1"/>
        <v>0.11824074074074074</v>
      </c>
      <c r="O34" s="22">
        <v>0.14428240740740741</v>
      </c>
      <c r="P34" s="74">
        <v>33</v>
      </c>
      <c r="Q34" s="27">
        <f t="shared" si="0"/>
        <v>0.0009490740740740744</v>
      </c>
      <c r="R34" s="27">
        <v>0.1452314814814815</v>
      </c>
      <c r="S34" s="27">
        <f t="shared" si="4"/>
        <v>0.07729166666666665</v>
      </c>
      <c r="T34" s="28">
        <v>48</v>
      </c>
      <c r="U34" s="27">
        <v>0.22252314814814814</v>
      </c>
      <c r="V34" s="29"/>
      <c r="W34" s="30"/>
    </row>
    <row r="35" spans="1:23" s="31" customFormat="1" ht="21" customHeight="1">
      <c r="A35" s="33">
        <v>33</v>
      </c>
      <c r="B35" s="34" t="s">
        <v>124</v>
      </c>
      <c r="C35" s="34" t="s">
        <v>71</v>
      </c>
      <c r="D35" s="35" t="s">
        <v>19</v>
      </c>
      <c r="E35" s="35" t="s">
        <v>30</v>
      </c>
      <c r="F35" s="35" t="s">
        <v>38</v>
      </c>
      <c r="G35" s="35" t="s">
        <v>24</v>
      </c>
      <c r="H35" s="36">
        <v>63</v>
      </c>
      <c r="I35" s="37">
        <v>0.02849537037037037</v>
      </c>
      <c r="J35" s="38">
        <v>40</v>
      </c>
      <c r="K35" s="39">
        <f t="shared" si="2"/>
        <v>0.0011398148148148149</v>
      </c>
      <c r="L35" s="40">
        <f t="shared" si="3"/>
        <v>0.0014699074074074059</v>
      </c>
      <c r="M35" s="41">
        <v>0.029965277777777775</v>
      </c>
      <c r="N35" s="42">
        <f t="shared" si="1"/>
        <v>0.11906250000000002</v>
      </c>
      <c r="O35" s="37">
        <v>0.1490277777777778</v>
      </c>
      <c r="P35" s="74">
        <v>39</v>
      </c>
      <c r="Q35" s="42">
        <f aca="true" t="shared" si="5" ref="Q35:Q66">R35-O35</f>
        <v>0.00122685185185184</v>
      </c>
      <c r="R35" s="42">
        <v>0.15025462962962963</v>
      </c>
      <c r="S35" s="42">
        <f t="shared" si="4"/>
        <v>0.07347222222222222</v>
      </c>
      <c r="T35" s="28">
        <v>42</v>
      </c>
      <c r="U35" s="42">
        <v>0.22372685185185184</v>
      </c>
      <c r="V35" s="29"/>
      <c r="W35" s="30"/>
    </row>
    <row r="36" spans="1:23" s="31" customFormat="1" ht="21" customHeight="1">
      <c r="A36" s="33">
        <v>34</v>
      </c>
      <c r="B36" s="20" t="s">
        <v>101</v>
      </c>
      <c r="C36" s="20" t="s">
        <v>102</v>
      </c>
      <c r="D36" s="21" t="s">
        <v>19</v>
      </c>
      <c r="E36" s="21" t="s">
        <v>30</v>
      </c>
      <c r="F36" s="21" t="s">
        <v>38</v>
      </c>
      <c r="G36" s="21" t="s">
        <v>24</v>
      </c>
      <c r="H36" s="15">
        <v>53</v>
      </c>
      <c r="I36" s="22">
        <v>0.029872685185185183</v>
      </c>
      <c r="J36" s="23">
        <v>54</v>
      </c>
      <c r="K36" s="24">
        <f>(I36/25)</f>
        <v>0.0011949074074074073</v>
      </c>
      <c r="L36" s="25">
        <f>M36-I36</f>
        <v>0.0011111111111111148</v>
      </c>
      <c r="M36" s="26">
        <v>0.030983796296296297</v>
      </c>
      <c r="N36" s="27">
        <f t="shared" si="1"/>
        <v>0.12202546296296296</v>
      </c>
      <c r="O36" s="22">
        <v>0.15300925925925926</v>
      </c>
      <c r="P36" s="74">
        <v>47</v>
      </c>
      <c r="Q36" s="27">
        <f t="shared" si="5"/>
        <v>0.0006597222222222143</v>
      </c>
      <c r="R36" s="27">
        <v>0.15366898148148148</v>
      </c>
      <c r="S36" s="27">
        <f t="shared" si="4"/>
        <v>0.07138888888888889</v>
      </c>
      <c r="T36" s="28">
        <v>35</v>
      </c>
      <c r="U36" s="27">
        <v>0.22505787037037037</v>
      </c>
      <c r="V36" s="29"/>
      <c r="W36" s="30"/>
    </row>
    <row r="37" spans="1:23" s="31" customFormat="1" ht="21" customHeight="1">
      <c r="A37" s="33">
        <v>35</v>
      </c>
      <c r="B37" s="20" t="s">
        <v>154</v>
      </c>
      <c r="C37" s="20" t="s">
        <v>151</v>
      </c>
      <c r="D37" s="21" t="s">
        <v>27</v>
      </c>
      <c r="E37" s="21" t="s">
        <v>30</v>
      </c>
      <c r="F37" s="21" t="s">
        <v>38</v>
      </c>
      <c r="G37" s="21" t="s">
        <v>24</v>
      </c>
      <c r="H37" s="15">
        <v>47</v>
      </c>
      <c r="I37" s="22">
        <v>0.02991898148148148</v>
      </c>
      <c r="J37" s="23">
        <v>55</v>
      </c>
      <c r="K37" s="24">
        <f t="shared" si="2"/>
        <v>0.0011967592592592592</v>
      </c>
      <c r="L37" s="25">
        <f t="shared" si="3"/>
        <v>0.0012152777777777804</v>
      </c>
      <c r="M37" s="26">
        <v>0.03113425925925926</v>
      </c>
      <c r="N37" s="27">
        <f t="shared" si="1"/>
        <v>0.12245370370370369</v>
      </c>
      <c r="O37" s="22">
        <v>0.15358796296296295</v>
      </c>
      <c r="P37" s="74">
        <v>48</v>
      </c>
      <c r="Q37" s="27">
        <f t="shared" si="5"/>
        <v>0.001122685185185185</v>
      </c>
      <c r="R37" s="27">
        <v>0.15471064814814814</v>
      </c>
      <c r="S37" s="27">
        <f t="shared" si="4"/>
        <v>0.07092592592592595</v>
      </c>
      <c r="T37" s="28">
        <v>32</v>
      </c>
      <c r="U37" s="27">
        <v>0.2256365740740741</v>
      </c>
      <c r="V37" s="29"/>
      <c r="W37" s="30"/>
    </row>
    <row r="38" spans="1:23" s="31" customFormat="1" ht="21" customHeight="1">
      <c r="A38" s="33">
        <v>36</v>
      </c>
      <c r="B38" s="20" t="s">
        <v>49</v>
      </c>
      <c r="C38" s="20" t="s">
        <v>138</v>
      </c>
      <c r="D38" s="21" t="s">
        <v>19</v>
      </c>
      <c r="E38" s="21" t="s">
        <v>30</v>
      </c>
      <c r="F38" s="21" t="s">
        <v>21</v>
      </c>
      <c r="G38" s="21" t="s">
        <v>24</v>
      </c>
      <c r="H38" s="15">
        <v>59</v>
      </c>
      <c r="I38" s="22">
        <v>0.030671296296296294</v>
      </c>
      <c r="J38" s="23">
        <v>69</v>
      </c>
      <c r="K38" s="24">
        <f t="shared" si="2"/>
        <v>0.0012268518518518518</v>
      </c>
      <c r="L38" s="25">
        <f t="shared" si="3"/>
        <v>0.001226851851851854</v>
      </c>
      <c r="M38" s="26">
        <v>0.03189814814814815</v>
      </c>
      <c r="N38" s="27">
        <f t="shared" si="1"/>
        <v>0.11570601851851853</v>
      </c>
      <c r="O38" s="22">
        <v>0.14760416666666668</v>
      </c>
      <c r="P38" s="74">
        <v>27</v>
      </c>
      <c r="Q38" s="27">
        <f t="shared" si="5"/>
        <v>0.0014120370370370172</v>
      </c>
      <c r="R38" s="27">
        <v>0.1490162037037037</v>
      </c>
      <c r="S38" s="27">
        <f t="shared" si="4"/>
        <v>0.07715277777777779</v>
      </c>
      <c r="T38" s="28">
        <v>47</v>
      </c>
      <c r="U38" s="27">
        <v>0.22616898148148148</v>
      </c>
      <c r="V38" s="29"/>
      <c r="W38" s="30"/>
    </row>
    <row r="39" spans="1:23" s="31" customFormat="1" ht="21" customHeight="1">
      <c r="A39" s="33">
        <v>37</v>
      </c>
      <c r="B39" s="34" t="s">
        <v>53</v>
      </c>
      <c r="C39" s="34" t="s">
        <v>138</v>
      </c>
      <c r="D39" s="35" t="s">
        <v>19</v>
      </c>
      <c r="E39" s="35" t="s">
        <v>30</v>
      </c>
      <c r="F39" s="35" t="s">
        <v>21</v>
      </c>
      <c r="G39" s="35" t="s">
        <v>24</v>
      </c>
      <c r="H39" s="36">
        <v>56</v>
      </c>
      <c r="I39" s="37">
        <v>0.030636574074074076</v>
      </c>
      <c r="J39" s="38">
        <v>68</v>
      </c>
      <c r="K39" s="39">
        <f>(I39/25)</f>
        <v>0.0012254629629629631</v>
      </c>
      <c r="L39" s="40">
        <f>M39-I39</f>
        <v>0.0011574074074074021</v>
      </c>
      <c r="M39" s="41">
        <v>0.03179398148148148</v>
      </c>
      <c r="N39" s="42">
        <f t="shared" si="1"/>
        <v>0.11973379629629631</v>
      </c>
      <c r="O39" s="37">
        <v>0.1515277777777778</v>
      </c>
      <c r="P39" s="74">
        <v>41</v>
      </c>
      <c r="Q39" s="42">
        <f t="shared" si="5"/>
        <v>0.0014583333333333393</v>
      </c>
      <c r="R39" s="42">
        <v>0.15298611111111113</v>
      </c>
      <c r="S39" s="42">
        <f t="shared" si="4"/>
        <v>0.0733333333333333</v>
      </c>
      <c r="T39" s="28">
        <v>41</v>
      </c>
      <c r="U39" s="42">
        <v>0.22631944444444443</v>
      </c>
      <c r="V39" s="29"/>
      <c r="W39" s="30"/>
    </row>
    <row r="40" spans="1:23" s="32" customFormat="1" ht="21" customHeight="1">
      <c r="A40" s="33">
        <v>38</v>
      </c>
      <c r="B40" s="34" t="s">
        <v>171</v>
      </c>
      <c r="C40" s="34" t="s">
        <v>113</v>
      </c>
      <c r="D40" s="35" t="s">
        <v>19</v>
      </c>
      <c r="E40" s="35" t="s">
        <v>30</v>
      </c>
      <c r="F40" s="35" t="s">
        <v>38</v>
      </c>
      <c r="G40" s="35" t="s">
        <v>24</v>
      </c>
      <c r="H40" s="36">
        <v>42</v>
      </c>
      <c r="I40" s="37">
        <v>0.030381944444444444</v>
      </c>
      <c r="J40" s="38">
        <v>63</v>
      </c>
      <c r="K40" s="39">
        <f t="shared" si="2"/>
        <v>0.0012152777777777778</v>
      </c>
      <c r="L40" s="40">
        <f t="shared" si="3"/>
        <v>0.001134259259259262</v>
      </c>
      <c r="M40" s="41">
        <v>0.031516203703703706</v>
      </c>
      <c r="N40" s="42">
        <f t="shared" si="1"/>
        <v>0.1215162037037037</v>
      </c>
      <c r="O40" s="37">
        <v>0.1530324074074074</v>
      </c>
      <c r="P40" s="74">
        <v>45</v>
      </c>
      <c r="Q40" s="42">
        <f t="shared" si="5"/>
        <v>0.0009027777777778079</v>
      </c>
      <c r="R40" s="42">
        <v>0.1539351851851852</v>
      </c>
      <c r="S40" s="42">
        <f t="shared" si="4"/>
        <v>0.07282407407407404</v>
      </c>
      <c r="T40" s="28">
        <v>38</v>
      </c>
      <c r="U40" s="42">
        <v>0.22675925925925924</v>
      </c>
      <c r="V40" s="29"/>
      <c r="W40" s="30"/>
    </row>
    <row r="41" spans="1:23" s="32" customFormat="1" ht="21" customHeight="1">
      <c r="A41" s="33">
        <v>39</v>
      </c>
      <c r="B41" s="20" t="s">
        <v>22</v>
      </c>
      <c r="C41" s="20" t="s">
        <v>136</v>
      </c>
      <c r="D41" s="21" t="s">
        <v>19</v>
      </c>
      <c r="E41" s="21" t="s">
        <v>20</v>
      </c>
      <c r="F41" s="21" t="s">
        <v>23</v>
      </c>
      <c r="G41" s="21" t="s">
        <v>24</v>
      </c>
      <c r="H41" s="15">
        <v>5</v>
      </c>
      <c r="I41" s="22">
        <v>0.02791666666666667</v>
      </c>
      <c r="J41" s="23">
        <v>37</v>
      </c>
      <c r="K41" s="24">
        <f>(I41/25)</f>
        <v>0.0011166666666666668</v>
      </c>
      <c r="L41" s="25">
        <f>M41-I41</f>
        <v>0.0008101851851851812</v>
      </c>
      <c r="M41" s="26">
        <v>0.02872685185185185</v>
      </c>
      <c r="N41" s="27">
        <f t="shared" si="1"/>
        <v>0.12800925925925927</v>
      </c>
      <c r="O41" s="22">
        <v>0.1567361111111111</v>
      </c>
      <c r="P41" s="74">
        <v>65</v>
      </c>
      <c r="Q41" s="27">
        <f t="shared" si="5"/>
        <v>0.000717592592592603</v>
      </c>
      <c r="R41" s="27">
        <v>0.1574537037037037</v>
      </c>
      <c r="S41" s="27">
        <f t="shared" si="4"/>
        <v>0.06967592592592595</v>
      </c>
      <c r="T41" s="28">
        <v>27</v>
      </c>
      <c r="U41" s="27">
        <v>0.22712962962962965</v>
      </c>
      <c r="V41" s="29"/>
      <c r="W41" s="30"/>
    </row>
    <row r="42" spans="1:23" s="32" customFormat="1" ht="21" customHeight="1">
      <c r="A42" s="33">
        <v>40</v>
      </c>
      <c r="B42" s="20" t="s">
        <v>130</v>
      </c>
      <c r="C42" s="20" t="s">
        <v>65</v>
      </c>
      <c r="D42" s="21" t="s">
        <v>19</v>
      </c>
      <c r="E42" s="21" t="s">
        <v>30</v>
      </c>
      <c r="F42" s="21" t="s">
        <v>31</v>
      </c>
      <c r="G42" s="21" t="s">
        <v>24</v>
      </c>
      <c r="H42" s="15">
        <v>24</v>
      </c>
      <c r="I42" s="22">
        <v>0.03378472222222222</v>
      </c>
      <c r="J42" s="23">
        <v>85</v>
      </c>
      <c r="K42" s="24">
        <f t="shared" si="2"/>
        <v>0.001351388888888889</v>
      </c>
      <c r="L42" s="25">
        <f t="shared" si="3"/>
        <v>0.0012384259259259206</v>
      </c>
      <c r="M42" s="26">
        <v>0.035023148148148144</v>
      </c>
      <c r="N42" s="27">
        <f t="shared" si="1"/>
        <v>0.11957175925925928</v>
      </c>
      <c r="O42" s="22">
        <v>0.15459490740740742</v>
      </c>
      <c r="P42" s="74">
        <v>40</v>
      </c>
      <c r="Q42" s="27">
        <f t="shared" si="5"/>
        <v>0.0016666666666666496</v>
      </c>
      <c r="R42" s="27">
        <v>0.15626157407407407</v>
      </c>
      <c r="S42" s="27">
        <f t="shared" si="4"/>
        <v>0.07322916666666668</v>
      </c>
      <c r="T42" s="28">
        <v>40</v>
      </c>
      <c r="U42" s="27">
        <v>0.22949074074074075</v>
      </c>
      <c r="V42" s="29"/>
      <c r="W42" s="30"/>
    </row>
    <row r="43" spans="1:23" s="32" customFormat="1" ht="21" customHeight="1">
      <c r="A43" s="33">
        <v>41</v>
      </c>
      <c r="B43" s="34" t="s">
        <v>156</v>
      </c>
      <c r="C43" s="34" t="s">
        <v>151</v>
      </c>
      <c r="D43" s="35" t="s">
        <v>27</v>
      </c>
      <c r="E43" s="35" t="s">
        <v>30</v>
      </c>
      <c r="F43" s="35" t="s">
        <v>23</v>
      </c>
      <c r="G43" s="35" t="s">
        <v>24</v>
      </c>
      <c r="H43" s="36">
        <v>49</v>
      </c>
      <c r="I43" s="37">
        <v>0.028449074074074075</v>
      </c>
      <c r="J43" s="38">
        <v>39</v>
      </c>
      <c r="K43" s="39">
        <f t="shared" si="2"/>
        <v>0.001137962962962963</v>
      </c>
      <c r="L43" s="40">
        <f t="shared" si="3"/>
        <v>0.0014699074074074059</v>
      </c>
      <c r="M43" s="41">
        <v>0.02991898148148148</v>
      </c>
      <c r="N43" s="42">
        <f t="shared" si="1"/>
        <v>0.1189699074074074</v>
      </c>
      <c r="O43" s="37">
        <v>0.14888888888888888</v>
      </c>
      <c r="P43" s="74">
        <v>37</v>
      </c>
      <c r="Q43" s="42">
        <f t="shared" si="5"/>
        <v>0.0014814814814815003</v>
      </c>
      <c r="R43" s="42">
        <v>0.15037037037037038</v>
      </c>
      <c r="S43" s="42">
        <f t="shared" si="4"/>
        <v>0.07946759259259259</v>
      </c>
      <c r="T43" s="28">
        <v>57</v>
      </c>
      <c r="U43" s="42">
        <v>0.22983796296296297</v>
      </c>
      <c r="V43" s="29"/>
      <c r="W43" s="30"/>
    </row>
    <row r="44" spans="1:23" s="31" customFormat="1" ht="21" customHeight="1">
      <c r="A44" s="33">
        <v>42</v>
      </c>
      <c r="B44" s="20" t="s">
        <v>86</v>
      </c>
      <c r="C44" s="20" t="s">
        <v>87</v>
      </c>
      <c r="D44" s="21" t="s">
        <v>27</v>
      </c>
      <c r="E44" s="21" t="s">
        <v>30</v>
      </c>
      <c r="F44" s="21" t="s">
        <v>38</v>
      </c>
      <c r="G44" s="21" t="s">
        <v>24</v>
      </c>
      <c r="H44" s="15">
        <v>85</v>
      </c>
      <c r="I44" s="22">
        <v>0.028530092592592593</v>
      </c>
      <c r="J44" s="23">
        <v>41</v>
      </c>
      <c r="K44" s="24">
        <f t="shared" si="2"/>
        <v>0.0011412037037037037</v>
      </c>
      <c r="L44" s="25">
        <f t="shared" si="3"/>
        <v>0.0013078703703703724</v>
      </c>
      <c r="M44" s="26">
        <v>0.029837962962962965</v>
      </c>
      <c r="N44" s="27">
        <f t="shared" si="1"/>
        <v>0.11745370370370371</v>
      </c>
      <c r="O44" s="22">
        <v>0.14729166666666668</v>
      </c>
      <c r="P44" s="74">
        <v>30</v>
      </c>
      <c r="Q44" s="27">
        <f t="shared" si="5"/>
        <v>0.0009259259259259134</v>
      </c>
      <c r="R44" s="27">
        <v>0.1482175925925926</v>
      </c>
      <c r="S44" s="27">
        <f t="shared" si="4"/>
        <v>0.081875</v>
      </c>
      <c r="T44" s="28">
        <v>62</v>
      </c>
      <c r="U44" s="27">
        <v>0.2300925925925926</v>
      </c>
      <c r="V44" s="29"/>
      <c r="W44" s="30"/>
    </row>
    <row r="45" spans="1:23" s="31" customFormat="1" ht="21" customHeight="1">
      <c r="A45" s="33">
        <v>43</v>
      </c>
      <c r="B45" s="20" t="s">
        <v>55</v>
      </c>
      <c r="C45" s="20" t="s">
        <v>56</v>
      </c>
      <c r="D45" s="21" t="s">
        <v>19</v>
      </c>
      <c r="E45" s="21" t="s">
        <v>30</v>
      </c>
      <c r="F45" s="21" t="s">
        <v>23</v>
      </c>
      <c r="G45" s="21" t="s">
        <v>24</v>
      </c>
      <c r="H45" s="15">
        <v>84</v>
      </c>
      <c r="I45" s="22">
        <v>0.02935185185185185</v>
      </c>
      <c r="J45" s="23">
        <v>48</v>
      </c>
      <c r="K45" s="24">
        <f t="shared" si="2"/>
        <v>0.0011740740740740741</v>
      </c>
      <c r="L45" s="25">
        <f t="shared" si="3"/>
        <v>0.0014351851851851886</v>
      </c>
      <c r="M45" s="26">
        <v>0.03078703703703704</v>
      </c>
      <c r="N45" s="27">
        <f t="shared" si="1"/>
        <v>0.1115162037037037</v>
      </c>
      <c r="O45" s="22">
        <v>0.14230324074074074</v>
      </c>
      <c r="P45" s="74">
        <v>15</v>
      </c>
      <c r="Q45" s="27">
        <f t="shared" si="5"/>
        <v>0.0012384259259259067</v>
      </c>
      <c r="R45" s="27">
        <v>0.14354166666666665</v>
      </c>
      <c r="S45" s="27">
        <f t="shared" si="4"/>
        <v>0.08695601851851853</v>
      </c>
      <c r="T45" s="28">
        <v>75</v>
      </c>
      <c r="U45" s="27">
        <v>0.23049768518518518</v>
      </c>
      <c r="V45" s="29"/>
      <c r="W45" s="30"/>
    </row>
    <row r="46" spans="1:23" s="32" customFormat="1" ht="21" customHeight="1">
      <c r="A46" s="33">
        <v>44</v>
      </c>
      <c r="B46" s="34" t="s">
        <v>62</v>
      </c>
      <c r="C46" s="34" t="s">
        <v>56</v>
      </c>
      <c r="D46" s="35" t="s">
        <v>19</v>
      </c>
      <c r="E46" s="35" t="s">
        <v>30</v>
      </c>
      <c r="F46" s="35" t="s">
        <v>23</v>
      </c>
      <c r="G46" s="35" t="s">
        <v>24</v>
      </c>
      <c r="H46" s="36">
        <v>83</v>
      </c>
      <c r="I46" s="37">
        <v>0.030115740740740738</v>
      </c>
      <c r="J46" s="38">
        <v>59</v>
      </c>
      <c r="K46" s="39">
        <f t="shared" si="2"/>
        <v>0.0012046296296296295</v>
      </c>
      <c r="L46" s="40">
        <f t="shared" si="3"/>
        <v>0.0015393518518518577</v>
      </c>
      <c r="M46" s="41">
        <v>0.031655092592592596</v>
      </c>
      <c r="N46" s="42">
        <f t="shared" si="1"/>
        <v>0.11723379629629628</v>
      </c>
      <c r="O46" s="37">
        <v>0.14888888888888888</v>
      </c>
      <c r="P46" s="74">
        <v>29</v>
      </c>
      <c r="Q46" s="42">
        <f t="shared" si="5"/>
        <v>0.0011342592592592515</v>
      </c>
      <c r="R46" s="42">
        <v>0.15002314814814813</v>
      </c>
      <c r="S46" s="42">
        <f t="shared" si="4"/>
        <v>0.08152777777777781</v>
      </c>
      <c r="T46" s="28">
        <v>60</v>
      </c>
      <c r="U46" s="42">
        <v>0.23155092592592594</v>
      </c>
      <c r="V46" s="29"/>
      <c r="W46" s="30"/>
    </row>
    <row r="47" spans="1:23" s="31" customFormat="1" ht="21" customHeight="1">
      <c r="A47" s="33">
        <v>45</v>
      </c>
      <c r="B47" s="20" t="s">
        <v>135</v>
      </c>
      <c r="C47" s="20" t="s">
        <v>113</v>
      </c>
      <c r="D47" s="21" t="s">
        <v>19</v>
      </c>
      <c r="E47" s="21" t="s">
        <v>30</v>
      </c>
      <c r="F47" s="21" t="s">
        <v>21</v>
      </c>
      <c r="G47" s="21" t="s">
        <v>24</v>
      </c>
      <c r="H47" s="15">
        <v>30</v>
      </c>
      <c r="I47" s="22">
        <v>0.02534722222222222</v>
      </c>
      <c r="J47" s="23">
        <v>18</v>
      </c>
      <c r="K47" s="24">
        <f t="shared" si="2"/>
        <v>0.0010138888888888888</v>
      </c>
      <c r="L47" s="25">
        <f t="shared" si="3"/>
        <v>0.0012152777777777804</v>
      </c>
      <c r="M47" s="26">
        <v>0.0265625</v>
      </c>
      <c r="N47" s="27">
        <f t="shared" si="1"/>
        <v>0.11605324074074073</v>
      </c>
      <c r="O47" s="22">
        <v>0.14261574074074074</v>
      </c>
      <c r="P47" s="74">
        <v>28</v>
      </c>
      <c r="Q47" s="27">
        <f t="shared" si="5"/>
        <v>0.0010532407407407296</v>
      </c>
      <c r="R47" s="27">
        <v>0.14366898148148147</v>
      </c>
      <c r="S47" s="27">
        <f t="shared" si="4"/>
        <v>0.08826388888888889</v>
      </c>
      <c r="T47" s="28">
        <v>76</v>
      </c>
      <c r="U47" s="27">
        <v>0.23193287037037036</v>
      </c>
      <c r="V47" s="29"/>
      <c r="W47" s="30"/>
    </row>
    <row r="48" spans="1:23" s="32" customFormat="1" ht="21" customHeight="1">
      <c r="A48" s="33">
        <v>46</v>
      </c>
      <c r="B48" s="20" t="s">
        <v>29</v>
      </c>
      <c r="C48" s="20" t="s">
        <v>139</v>
      </c>
      <c r="D48" s="21" t="s">
        <v>27</v>
      </c>
      <c r="E48" s="21" t="s">
        <v>30</v>
      </c>
      <c r="F48" s="21" t="s">
        <v>31</v>
      </c>
      <c r="G48" s="21" t="s">
        <v>24</v>
      </c>
      <c r="H48" s="15">
        <v>15</v>
      </c>
      <c r="I48" s="22">
        <v>0.029652777777777778</v>
      </c>
      <c r="J48" s="23">
        <v>52</v>
      </c>
      <c r="K48" s="24">
        <f t="shared" si="2"/>
        <v>0.001186111111111111</v>
      </c>
      <c r="L48" s="25">
        <f t="shared" si="3"/>
        <v>0.0016898148148148176</v>
      </c>
      <c r="M48" s="26">
        <v>0.031342592592592596</v>
      </c>
      <c r="N48" s="27">
        <f t="shared" si="1"/>
        <v>0.12667824074074074</v>
      </c>
      <c r="O48" s="22">
        <v>0.15802083333333333</v>
      </c>
      <c r="P48" s="74">
        <v>61</v>
      </c>
      <c r="Q48" s="27">
        <f t="shared" si="5"/>
        <v>0.0018055555555555602</v>
      </c>
      <c r="R48" s="27">
        <v>0.1598263888888889</v>
      </c>
      <c r="S48" s="27">
        <f t="shared" si="4"/>
        <v>0.07225694444444444</v>
      </c>
      <c r="T48" s="28">
        <v>36</v>
      </c>
      <c r="U48" s="27">
        <v>0.23208333333333334</v>
      </c>
      <c r="V48" s="29"/>
      <c r="W48" s="30"/>
    </row>
    <row r="49" spans="1:23" s="32" customFormat="1" ht="21" customHeight="1">
      <c r="A49" s="33">
        <v>47</v>
      </c>
      <c r="B49" s="20" t="s">
        <v>160</v>
      </c>
      <c r="C49" s="20" t="s">
        <v>151</v>
      </c>
      <c r="D49" s="21" t="s">
        <v>27</v>
      </c>
      <c r="E49" s="21" t="s">
        <v>30</v>
      </c>
      <c r="F49" s="21" t="s">
        <v>34</v>
      </c>
      <c r="G49" s="21" t="s">
        <v>24</v>
      </c>
      <c r="H49" s="15">
        <v>43</v>
      </c>
      <c r="I49" s="22">
        <v>0.03119212962962963</v>
      </c>
      <c r="J49" s="23">
        <v>74</v>
      </c>
      <c r="K49" s="24">
        <f t="shared" si="2"/>
        <v>0.0012476851851851852</v>
      </c>
      <c r="L49" s="25">
        <f t="shared" si="3"/>
        <v>0.0014583333333333358</v>
      </c>
      <c r="M49" s="26">
        <v>0.032650462962962964</v>
      </c>
      <c r="N49" s="27">
        <f t="shared" si="1"/>
        <v>0.12438657407407407</v>
      </c>
      <c r="O49" s="22">
        <v>0.15703703703703703</v>
      </c>
      <c r="P49" s="74">
        <v>54</v>
      </c>
      <c r="Q49" s="27">
        <f t="shared" si="5"/>
        <v>0.0015740740740740888</v>
      </c>
      <c r="R49" s="27">
        <v>0.15861111111111112</v>
      </c>
      <c r="S49" s="27">
        <f t="shared" si="4"/>
        <v>0.07415509259259259</v>
      </c>
      <c r="T49" s="28">
        <v>44</v>
      </c>
      <c r="U49" s="27">
        <v>0.2327662037037037</v>
      </c>
      <c r="V49" s="29"/>
      <c r="W49" s="30"/>
    </row>
    <row r="50" spans="1:23" s="31" customFormat="1" ht="21" customHeight="1">
      <c r="A50" s="33">
        <v>48</v>
      </c>
      <c r="B50" s="20" t="s">
        <v>54</v>
      </c>
      <c r="C50" s="20" t="s">
        <v>139</v>
      </c>
      <c r="D50" s="21" t="s">
        <v>27</v>
      </c>
      <c r="E50" s="21" t="s">
        <v>30</v>
      </c>
      <c r="F50" s="21" t="s">
        <v>31</v>
      </c>
      <c r="G50" s="21" t="s">
        <v>24</v>
      </c>
      <c r="H50" s="15">
        <v>16</v>
      </c>
      <c r="I50" s="22">
        <v>0.030775462962962966</v>
      </c>
      <c r="J50" s="23">
        <v>71</v>
      </c>
      <c r="K50" s="24">
        <f t="shared" si="2"/>
        <v>0.0012310185185185187</v>
      </c>
      <c r="L50" s="25">
        <f t="shared" si="3"/>
        <v>0.0014351851851851817</v>
      </c>
      <c r="M50" s="26">
        <v>0.03221064814814815</v>
      </c>
      <c r="N50" s="27">
        <f t="shared" si="1"/>
        <v>0.12409722222222225</v>
      </c>
      <c r="O50" s="22">
        <v>0.1563078703703704</v>
      </c>
      <c r="P50" s="74">
        <v>52</v>
      </c>
      <c r="Q50" s="27">
        <f t="shared" si="5"/>
        <v>-0.1563078703703704</v>
      </c>
      <c r="R50" s="27"/>
      <c r="S50" s="27" t="s">
        <v>180</v>
      </c>
      <c r="T50" s="22"/>
      <c r="U50" s="27">
        <v>0.23292824074074073</v>
      </c>
      <c r="V50" s="29"/>
      <c r="W50" s="30"/>
    </row>
    <row r="51" spans="1:23" s="31" customFormat="1" ht="21" customHeight="1">
      <c r="A51" s="33">
        <v>49</v>
      </c>
      <c r="B51" s="20" t="s">
        <v>80</v>
      </c>
      <c r="C51" s="20" t="s">
        <v>142</v>
      </c>
      <c r="D51" s="21" t="s">
        <v>19</v>
      </c>
      <c r="E51" s="21" t="s">
        <v>30</v>
      </c>
      <c r="F51" s="21" t="s">
        <v>21</v>
      </c>
      <c r="G51" s="21" t="s">
        <v>24</v>
      </c>
      <c r="H51" s="15">
        <v>91</v>
      </c>
      <c r="I51" s="22">
        <v>0.0271875</v>
      </c>
      <c r="J51" s="23">
        <v>30</v>
      </c>
      <c r="K51" s="24">
        <f t="shared" si="2"/>
        <v>0.0010875</v>
      </c>
      <c r="L51" s="25">
        <f t="shared" si="3"/>
        <v>0.000960648148148148</v>
      </c>
      <c r="M51" s="26">
        <v>0.028148148148148148</v>
      </c>
      <c r="N51" s="27">
        <f t="shared" si="1"/>
        <v>0.1176851851851852</v>
      </c>
      <c r="O51" s="22">
        <v>0.14583333333333334</v>
      </c>
      <c r="P51" s="74">
        <v>31</v>
      </c>
      <c r="Q51" s="27">
        <f t="shared" si="5"/>
        <v>0.0007407407407407363</v>
      </c>
      <c r="R51" s="27">
        <v>0.14657407407407408</v>
      </c>
      <c r="S51" s="27">
        <f t="shared" si="4"/>
        <v>0.08687500000000001</v>
      </c>
      <c r="T51" s="28">
        <v>74</v>
      </c>
      <c r="U51" s="27">
        <v>0.2334490740740741</v>
      </c>
      <c r="V51" s="29"/>
      <c r="W51" s="30"/>
    </row>
    <row r="52" spans="1:23" s="31" customFormat="1" ht="21" customHeight="1">
      <c r="A52" s="33">
        <v>50</v>
      </c>
      <c r="B52" s="34" t="s">
        <v>81</v>
      </c>
      <c r="C52" s="34" t="s">
        <v>71</v>
      </c>
      <c r="D52" s="35" t="s">
        <v>19</v>
      </c>
      <c r="E52" s="35" t="s">
        <v>30</v>
      </c>
      <c r="F52" s="35" t="s">
        <v>38</v>
      </c>
      <c r="G52" s="35" t="s">
        <v>24</v>
      </c>
      <c r="H52" s="36">
        <v>62</v>
      </c>
      <c r="I52" s="37">
        <v>0.027210648148148147</v>
      </c>
      <c r="J52" s="38">
        <v>31</v>
      </c>
      <c r="K52" s="39">
        <f t="shared" si="2"/>
        <v>0.0010884259259259258</v>
      </c>
      <c r="L52" s="40">
        <f t="shared" si="3"/>
        <v>0.001319444444444446</v>
      </c>
      <c r="M52" s="41">
        <v>0.028530092592592593</v>
      </c>
      <c r="N52" s="42">
        <f t="shared" si="1"/>
        <v>0.12165509259259258</v>
      </c>
      <c r="O52" s="37">
        <v>0.15018518518518517</v>
      </c>
      <c r="P52" s="74">
        <v>46</v>
      </c>
      <c r="Q52" s="42">
        <f t="shared" si="5"/>
        <v>0.001678240740740744</v>
      </c>
      <c r="R52" s="42">
        <v>0.15186342592592592</v>
      </c>
      <c r="S52" s="42">
        <f t="shared" si="4"/>
        <v>0.0830902777777778</v>
      </c>
      <c r="T52" s="28">
        <v>66</v>
      </c>
      <c r="U52" s="42">
        <v>0.23495370370370372</v>
      </c>
      <c r="V52" s="29"/>
      <c r="W52" s="30"/>
    </row>
    <row r="53" spans="1:23" s="31" customFormat="1" ht="21" customHeight="1">
      <c r="A53" s="33">
        <v>51</v>
      </c>
      <c r="B53" s="20" t="s">
        <v>39</v>
      </c>
      <c r="C53" s="20" t="s">
        <v>113</v>
      </c>
      <c r="D53" s="21" t="s">
        <v>19</v>
      </c>
      <c r="E53" s="21" t="s">
        <v>30</v>
      </c>
      <c r="F53" s="21" t="s">
        <v>21</v>
      </c>
      <c r="G53" s="21" t="s">
        <v>24</v>
      </c>
      <c r="H53" s="15">
        <v>39</v>
      </c>
      <c r="I53" s="22">
        <v>0.036631944444444446</v>
      </c>
      <c r="J53" s="23">
        <v>97</v>
      </c>
      <c r="K53" s="24">
        <f t="shared" si="2"/>
        <v>0.0014652777777777778</v>
      </c>
      <c r="L53" s="25">
        <f t="shared" si="3"/>
        <v>0.002002314814814811</v>
      </c>
      <c r="M53" s="26">
        <v>0.03863425925925926</v>
      </c>
      <c r="N53" s="27">
        <f t="shared" si="1"/>
        <v>0.12472222222222223</v>
      </c>
      <c r="O53" s="22">
        <v>0.1633564814814815</v>
      </c>
      <c r="P53" s="74">
        <v>56</v>
      </c>
      <c r="Q53" s="27">
        <f t="shared" si="5"/>
        <v>0.0013310185185184953</v>
      </c>
      <c r="R53" s="27">
        <v>0.1646875</v>
      </c>
      <c r="S53" s="27">
        <f t="shared" si="4"/>
        <v>0.07032407407407407</v>
      </c>
      <c r="T53" s="28">
        <v>31</v>
      </c>
      <c r="U53" s="27">
        <v>0.23501157407407405</v>
      </c>
      <c r="V53" s="29"/>
      <c r="W53" s="30"/>
    </row>
    <row r="54" spans="1:23" s="31" customFormat="1" ht="21" customHeight="1">
      <c r="A54" s="33">
        <v>52</v>
      </c>
      <c r="B54" s="20" t="s">
        <v>76</v>
      </c>
      <c r="C54" s="20" t="s">
        <v>77</v>
      </c>
      <c r="D54" s="21" t="s">
        <v>19</v>
      </c>
      <c r="E54" s="21" t="s">
        <v>30</v>
      </c>
      <c r="F54" s="21" t="s">
        <v>52</v>
      </c>
      <c r="G54" s="21" t="s">
        <v>24</v>
      </c>
      <c r="H54" s="15">
        <v>79</v>
      </c>
      <c r="I54" s="22">
        <v>0.03653935185185185</v>
      </c>
      <c r="J54" s="23">
        <v>96</v>
      </c>
      <c r="K54" s="24">
        <f t="shared" si="2"/>
        <v>0.0014615740740740741</v>
      </c>
      <c r="L54" s="25">
        <f t="shared" si="3"/>
        <v>0.0014699074074074128</v>
      </c>
      <c r="M54" s="26">
        <v>0.03800925925925926</v>
      </c>
      <c r="N54" s="27">
        <f t="shared" si="1"/>
        <v>0.12817129629629628</v>
      </c>
      <c r="O54" s="22">
        <v>0.16618055555555555</v>
      </c>
      <c r="P54" s="74">
        <v>66</v>
      </c>
      <c r="Q54" s="27">
        <f t="shared" si="5"/>
        <v>0.0011689814814814792</v>
      </c>
      <c r="R54" s="27">
        <v>0.16734953703703703</v>
      </c>
      <c r="S54" s="27">
        <f t="shared" si="4"/>
        <v>0.0690625</v>
      </c>
      <c r="T54" s="28">
        <v>25</v>
      </c>
      <c r="U54" s="27">
        <v>0.23641203703703703</v>
      </c>
      <c r="V54" s="29"/>
      <c r="W54" s="30"/>
    </row>
    <row r="55" spans="1:23" s="31" customFormat="1" ht="21" customHeight="1">
      <c r="A55" s="33">
        <v>53</v>
      </c>
      <c r="B55" s="20" t="s">
        <v>66</v>
      </c>
      <c r="C55" s="20" t="s">
        <v>143</v>
      </c>
      <c r="D55" s="21" t="s">
        <v>19</v>
      </c>
      <c r="E55" s="21" t="s">
        <v>30</v>
      </c>
      <c r="F55" s="21" t="s">
        <v>38</v>
      </c>
      <c r="G55" s="21" t="s">
        <v>24</v>
      </c>
      <c r="H55" s="15">
        <v>93</v>
      </c>
      <c r="I55" s="22">
        <v>0.03050925925925926</v>
      </c>
      <c r="J55" s="23">
        <v>66</v>
      </c>
      <c r="K55" s="24">
        <f t="shared" si="2"/>
        <v>0.0012203703703703704</v>
      </c>
      <c r="L55" s="25">
        <f t="shared" si="3"/>
        <v>0.0019675925925925868</v>
      </c>
      <c r="M55" s="26">
        <v>0.03247685185185185</v>
      </c>
      <c r="N55" s="27">
        <f t="shared" si="1"/>
        <v>0.1255439814814815</v>
      </c>
      <c r="O55" s="22">
        <v>0.15802083333333333</v>
      </c>
      <c r="P55" s="74">
        <v>57</v>
      </c>
      <c r="Q55" s="27">
        <f t="shared" si="5"/>
        <v>0.0024189814814814803</v>
      </c>
      <c r="R55" s="27">
        <v>0.1604398148148148</v>
      </c>
      <c r="S55" s="27">
        <f t="shared" si="4"/>
        <v>0.0771064814814815</v>
      </c>
      <c r="T55" s="28">
        <v>46</v>
      </c>
      <c r="U55" s="27">
        <v>0.2375462962962963</v>
      </c>
      <c r="V55" s="29"/>
      <c r="W55" s="30"/>
    </row>
    <row r="56" spans="1:23" s="31" customFormat="1" ht="21" customHeight="1">
      <c r="A56" s="33">
        <v>54</v>
      </c>
      <c r="B56" s="20" t="s">
        <v>119</v>
      </c>
      <c r="C56" s="20" t="s">
        <v>114</v>
      </c>
      <c r="D56" s="21" t="s">
        <v>27</v>
      </c>
      <c r="E56" s="21" t="s">
        <v>30</v>
      </c>
      <c r="F56" s="21" t="s">
        <v>38</v>
      </c>
      <c r="G56" s="21" t="s">
        <v>24</v>
      </c>
      <c r="H56" s="15">
        <v>75</v>
      </c>
      <c r="I56" s="22">
        <v>0.0372337962962963</v>
      </c>
      <c r="J56" s="23">
        <v>102</v>
      </c>
      <c r="K56" s="24">
        <f t="shared" si="2"/>
        <v>0.001489351851851852</v>
      </c>
      <c r="L56" s="25">
        <f t="shared" si="3"/>
        <v>0.0016203703703703692</v>
      </c>
      <c r="M56" s="26">
        <v>0.03885416666666667</v>
      </c>
      <c r="N56" s="27">
        <f t="shared" si="1"/>
        <v>0.12466435185185187</v>
      </c>
      <c r="O56" s="22">
        <v>0.16351851851851854</v>
      </c>
      <c r="P56" s="74">
        <v>55</v>
      </c>
      <c r="Q56" s="27">
        <f t="shared" si="5"/>
        <v>0.0010995370370370239</v>
      </c>
      <c r="R56" s="27">
        <v>0.16461805555555556</v>
      </c>
      <c r="S56" s="27">
        <f t="shared" si="4"/>
        <v>0.07314814814814816</v>
      </c>
      <c r="T56" s="28">
        <v>39</v>
      </c>
      <c r="U56" s="27">
        <v>0.23776620370370372</v>
      </c>
      <c r="V56" s="29"/>
      <c r="W56" s="30"/>
    </row>
    <row r="57" spans="1:23" s="31" customFormat="1" ht="21" customHeight="1">
      <c r="A57" s="33">
        <v>55</v>
      </c>
      <c r="B57" s="34" t="s">
        <v>133</v>
      </c>
      <c r="C57" s="34" t="s">
        <v>134</v>
      </c>
      <c r="D57" s="35" t="s">
        <v>27</v>
      </c>
      <c r="E57" s="35" t="s">
        <v>30</v>
      </c>
      <c r="F57" s="35" t="s">
        <v>52</v>
      </c>
      <c r="G57" s="35" t="s">
        <v>24</v>
      </c>
      <c r="H57" s="36">
        <v>51</v>
      </c>
      <c r="I57" s="37">
        <v>0.03026620370370371</v>
      </c>
      <c r="J57" s="38">
        <v>62</v>
      </c>
      <c r="K57" s="39">
        <f t="shared" si="2"/>
        <v>0.0012106481481481484</v>
      </c>
      <c r="L57" s="40">
        <f t="shared" si="3"/>
        <v>0.0029050925925925876</v>
      </c>
      <c r="M57" s="41">
        <v>0.033171296296296296</v>
      </c>
      <c r="N57" s="42">
        <f t="shared" si="1"/>
        <v>0.13186342592592593</v>
      </c>
      <c r="O57" s="37">
        <v>0.16503472222222224</v>
      </c>
      <c r="P57" s="74">
        <v>72</v>
      </c>
      <c r="Q57" s="42">
        <f t="shared" si="5"/>
        <v>0.0023379629629629584</v>
      </c>
      <c r="R57" s="42">
        <v>0.1673726851851852</v>
      </c>
      <c r="S57" s="42">
        <f t="shared" si="4"/>
        <v>0.07100694444444444</v>
      </c>
      <c r="T57" s="28">
        <v>33</v>
      </c>
      <c r="U57" s="42">
        <v>0.23837962962962964</v>
      </c>
      <c r="V57" s="29"/>
      <c r="W57" s="30"/>
    </row>
    <row r="58" spans="1:23" s="32" customFormat="1" ht="21" customHeight="1">
      <c r="A58" s="33">
        <v>56</v>
      </c>
      <c r="B58" s="20" t="s">
        <v>98</v>
      </c>
      <c r="C58" s="20" t="s">
        <v>139</v>
      </c>
      <c r="D58" s="21" t="s">
        <v>27</v>
      </c>
      <c r="E58" s="21" t="s">
        <v>30</v>
      </c>
      <c r="F58" s="21" t="s">
        <v>21</v>
      </c>
      <c r="G58" s="21" t="s">
        <v>24</v>
      </c>
      <c r="H58" s="15">
        <v>18</v>
      </c>
      <c r="I58" s="22">
        <v>0.03045138888888889</v>
      </c>
      <c r="J58" s="23">
        <v>65</v>
      </c>
      <c r="K58" s="24">
        <f t="shared" si="2"/>
        <v>0.0012180555555555556</v>
      </c>
      <c r="L58" s="25">
        <f t="shared" si="3"/>
        <v>0.0017129629629629647</v>
      </c>
      <c r="M58" s="26">
        <v>0.032164351851851854</v>
      </c>
      <c r="N58" s="27">
        <f t="shared" si="1"/>
        <v>0.12677083333333333</v>
      </c>
      <c r="O58" s="22">
        <v>0.15893518518518518</v>
      </c>
      <c r="P58" s="74">
        <v>62</v>
      </c>
      <c r="Q58" s="27">
        <f t="shared" si="5"/>
        <v>0.0010185185185185297</v>
      </c>
      <c r="R58" s="27">
        <v>0.1599537037037037</v>
      </c>
      <c r="S58" s="27">
        <f t="shared" si="4"/>
        <v>0.0784375</v>
      </c>
      <c r="T58" s="28">
        <v>53</v>
      </c>
      <c r="U58" s="27">
        <v>0.2383912037037037</v>
      </c>
      <c r="V58" s="29"/>
      <c r="W58" s="30"/>
    </row>
    <row r="59" spans="1:23" s="32" customFormat="1" ht="21" customHeight="1">
      <c r="A59" s="33">
        <v>57</v>
      </c>
      <c r="B59" s="34" t="s">
        <v>161</v>
      </c>
      <c r="C59" s="34" t="s">
        <v>162</v>
      </c>
      <c r="D59" s="35" t="s">
        <v>19</v>
      </c>
      <c r="E59" s="35" t="s">
        <v>30</v>
      </c>
      <c r="F59" s="35" t="s">
        <v>31</v>
      </c>
      <c r="G59" s="35" t="s">
        <v>24</v>
      </c>
      <c r="H59" s="36">
        <v>65</v>
      </c>
      <c r="I59" s="37">
        <v>0.029502314814814815</v>
      </c>
      <c r="J59" s="38">
        <v>51</v>
      </c>
      <c r="K59" s="39">
        <f t="shared" si="2"/>
        <v>0.0011800925925925926</v>
      </c>
      <c r="L59" s="40">
        <f t="shared" si="3"/>
        <v>0.0014930555555555565</v>
      </c>
      <c r="M59" s="41">
        <v>0.03099537037037037</v>
      </c>
      <c r="N59" s="42">
        <f t="shared" si="1"/>
        <v>0.13140046296296296</v>
      </c>
      <c r="O59" s="37">
        <v>0.16239583333333332</v>
      </c>
      <c r="P59" s="85">
        <v>69</v>
      </c>
      <c r="Q59" s="42" t="e">
        <f t="shared" si="5"/>
        <v>#VALUE!</v>
      </c>
      <c r="R59" s="42" t="s">
        <v>179</v>
      </c>
      <c r="S59" s="42" t="e">
        <f t="shared" si="4"/>
        <v>#VALUE!</v>
      </c>
      <c r="T59" s="37"/>
      <c r="U59" s="42">
        <v>0.23956018518518518</v>
      </c>
      <c r="V59" s="29"/>
      <c r="W59" s="30"/>
    </row>
    <row r="60" spans="1:23" s="31" customFormat="1" ht="21" customHeight="1">
      <c r="A60" s="33">
        <v>58</v>
      </c>
      <c r="B60" s="20" t="s">
        <v>41</v>
      </c>
      <c r="C60" s="20" t="s">
        <v>113</v>
      </c>
      <c r="D60" s="21" t="s">
        <v>19</v>
      </c>
      <c r="E60" s="21" t="s">
        <v>20</v>
      </c>
      <c r="F60" s="21" t="s">
        <v>34</v>
      </c>
      <c r="G60" s="21" t="s">
        <v>24</v>
      </c>
      <c r="H60" s="16">
        <v>2</v>
      </c>
      <c r="I60" s="22">
        <v>0.03434027777777778</v>
      </c>
      <c r="J60" s="23">
        <v>87</v>
      </c>
      <c r="K60" s="24">
        <f>(I60/25)</f>
        <v>0.0013736111111111113</v>
      </c>
      <c r="L60" s="25">
        <f>M60-I60</f>
        <v>0.0012499999999999942</v>
      </c>
      <c r="M60" s="26">
        <v>0.035590277777777776</v>
      </c>
      <c r="N60" s="27">
        <f t="shared" si="1"/>
        <v>0.13336805555555553</v>
      </c>
      <c r="O60" s="22">
        <v>0.16895833333333332</v>
      </c>
      <c r="P60" s="74">
        <v>76</v>
      </c>
      <c r="Q60" s="27">
        <f t="shared" si="5"/>
        <v>0.001412037037037045</v>
      </c>
      <c r="R60" s="27">
        <v>0.17037037037037037</v>
      </c>
      <c r="S60" s="27">
        <f t="shared" si="4"/>
        <v>0.06981481481481483</v>
      </c>
      <c r="T60" s="28">
        <v>28</v>
      </c>
      <c r="U60" s="27">
        <v>0.2401851851851852</v>
      </c>
      <c r="V60" s="29"/>
      <c r="W60" s="30"/>
    </row>
    <row r="61" spans="1:23" s="31" customFormat="1" ht="21" customHeight="1">
      <c r="A61" s="33">
        <v>59</v>
      </c>
      <c r="B61" s="20" t="s">
        <v>153</v>
      </c>
      <c r="C61" s="20" t="s">
        <v>151</v>
      </c>
      <c r="D61" s="21" t="s">
        <v>27</v>
      </c>
      <c r="E61" s="21" t="s">
        <v>30</v>
      </c>
      <c r="F61" s="21" t="s">
        <v>21</v>
      </c>
      <c r="G61" s="21" t="s">
        <v>24</v>
      </c>
      <c r="H61" s="15">
        <v>48</v>
      </c>
      <c r="I61" s="22">
        <v>0.03043981481481482</v>
      </c>
      <c r="J61" s="23">
        <v>64</v>
      </c>
      <c r="K61" s="24">
        <f t="shared" si="2"/>
        <v>0.0012175925925925928</v>
      </c>
      <c r="L61" s="25">
        <f t="shared" si="3"/>
        <v>0.001215277777777777</v>
      </c>
      <c r="M61" s="26">
        <v>0.031655092592592596</v>
      </c>
      <c r="N61" s="27">
        <f t="shared" si="1"/>
        <v>0.12318287037037036</v>
      </c>
      <c r="O61" s="22">
        <v>0.15483796296296296</v>
      </c>
      <c r="P61" s="74">
        <v>50</v>
      </c>
      <c r="Q61" s="27">
        <f t="shared" si="5"/>
        <v>0.001087962962962985</v>
      </c>
      <c r="R61" s="27">
        <v>0.15592592592592594</v>
      </c>
      <c r="S61" s="27">
        <f t="shared" si="4"/>
        <v>0.08451388888888886</v>
      </c>
      <c r="T61" s="28">
        <v>70</v>
      </c>
      <c r="U61" s="27">
        <v>0.2404398148148148</v>
      </c>
      <c r="V61" s="29"/>
      <c r="W61" s="30"/>
    </row>
    <row r="62" spans="1:23" s="32" customFormat="1" ht="21" customHeight="1">
      <c r="A62" s="33">
        <v>60</v>
      </c>
      <c r="B62" s="20" t="s">
        <v>99</v>
      </c>
      <c r="C62" s="20" t="s">
        <v>137</v>
      </c>
      <c r="D62" s="21" t="s">
        <v>19</v>
      </c>
      <c r="E62" s="21" t="s">
        <v>30</v>
      </c>
      <c r="F62" s="21" t="s">
        <v>38</v>
      </c>
      <c r="G62" s="21" t="s">
        <v>24</v>
      </c>
      <c r="H62" s="15">
        <v>55</v>
      </c>
      <c r="I62" s="22">
        <v>0.03071759259259259</v>
      </c>
      <c r="J62" s="23">
        <v>70</v>
      </c>
      <c r="K62" s="24">
        <f t="shared" si="2"/>
        <v>0.0012287037037037036</v>
      </c>
      <c r="L62" s="25">
        <f t="shared" si="3"/>
        <v>0.0016550925925925934</v>
      </c>
      <c r="M62" s="26">
        <v>0.032372685185185185</v>
      </c>
      <c r="N62" s="27">
        <f t="shared" si="1"/>
        <v>0.1265625</v>
      </c>
      <c r="O62" s="22">
        <v>0.15893518518518518</v>
      </c>
      <c r="P62" s="74">
        <v>60</v>
      </c>
      <c r="Q62" s="27">
        <f t="shared" si="5"/>
        <v>-0.15893518518518518</v>
      </c>
      <c r="R62" s="27"/>
      <c r="S62" s="27" t="s">
        <v>181</v>
      </c>
      <c r="T62" s="22"/>
      <c r="U62" s="27">
        <v>0.24109953703703701</v>
      </c>
      <c r="V62" s="29"/>
      <c r="W62" s="30"/>
    </row>
    <row r="63" spans="1:23" s="31" customFormat="1" ht="21" customHeight="1">
      <c r="A63" s="33">
        <v>61</v>
      </c>
      <c r="B63" s="20" t="s">
        <v>117</v>
      </c>
      <c r="C63" s="20" t="s">
        <v>114</v>
      </c>
      <c r="D63" s="21" t="s">
        <v>27</v>
      </c>
      <c r="E63" s="21" t="s">
        <v>30</v>
      </c>
      <c r="F63" s="21" t="s">
        <v>38</v>
      </c>
      <c r="G63" s="21" t="s">
        <v>24</v>
      </c>
      <c r="H63" s="15">
        <v>76</v>
      </c>
      <c r="I63" s="22">
        <v>0.03479166666666667</v>
      </c>
      <c r="J63" s="23">
        <v>91</v>
      </c>
      <c r="K63" s="24">
        <f t="shared" si="2"/>
        <v>0.001391666666666667</v>
      </c>
      <c r="L63" s="25">
        <f t="shared" si="3"/>
        <v>0.0011574074074073987</v>
      </c>
      <c r="M63" s="26">
        <v>0.03594907407407407</v>
      </c>
      <c r="N63" s="27">
        <f t="shared" si="1"/>
        <v>0.1229513888888889</v>
      </c>
      <c r="O63" s="22">
        <v>0.15890046296296298</v>
      </c>
      <c r="P63" s="74">
        <v>49</v>
      </c>
      <c r="Q63" s="27">
        <f t="shared" si="5"/>
        <v>0.0015624999999999667</v>
      </c>
      <c r="R63" s="27">
        <v>0.16046296296296295</v>
      </c>
      <c r="S63" s="27">
        <f t="shared" si="4"/>
        <v>0.08105324074074077</v>
      </c>
      <c r="T63" s="28">
        <v>58</v>
      </c>
      <c r="U63" s="27">
        <v>0.24151620370370372</v>
      </c>
      <c r="V63" s="29"/>
      <c r="W63" s="30"/>
    </row>
    <row r="64" spans="1:23" s="31" customFormat="1" ht="21" customHeight="1">
      <c r="A64" s="33">
        <v>62</v>
      </c>
      <c r="B64" s="20" t="s">
        <v>105</v>
      </c>
      <c r="C64" s="20" t="s">
        <v>106</v>
      </c>
      <c r="D64" s="21" t="s">
        <v>19</v>
      </c>
      <c r="E64" s="21" t="s">
        <v>30</v>
      </c>
      <c r="F64" s="21" t="s">
        <v>21</v>
      </c>
      <c r="G64" s="21" t="s">
        <v>24</v>
      </c>
      <c r="H64" s="15">
        <v>100</v>
      </c>
      <c r="I64" s="22">
        <v>0.038564814814814816</v>
      </c>
      <c r="J64" s="23">
        <v>104</v>
      </c>
      <c r="K64" s="24">
        <f>(I64/25)</f>
        <v>0.0015425925925925926</v>
      </c>
      <c r="L64" s="25">
        <f>M64-I64</f>
        <v>0.0010185185185185158</v>
      </c>
      <c r="M64" s="26">
        <v>0.03958333333333333</v>
      </c>
      <c r="N64" s="27">
        <f t="shared" si="1"/>
        <v>0.1237962962962963</v>
      </c>
      <c r="O64" s="22">
        <v>0.16337962962962962</v>
      </c>
      <c r="P64" s="74">
        <v>51</v>
      </c>
      <c r="Q64" s="27">
        <f t="shared" si="5"/>
        <v>0.0016203703703703831</v>
      </c>
      <c r="R64" s="27">
        <v>0.165</v>
      </c>
      <c r="S64" s="27">
        <f t="shared" si="4"/>
        <v>0.07946759259259256</v>
      </c>
      <c r="T64" s="28">
        <v>56</v>
      </c>
      <c r="U64" s="27">
        <v>0.24446759259259257</v>
      </c>
      <c r="V64" s="29"/>
      <c r="W64" s="30"/>
    </row>
    <row r="65" spans="1:23" s="32" customFormat="1" ht="21" customHeight="1">
      <c r="A65" s="33">
        <v>63</v>
      </c>
      <c r="B65" s="20" t="s">
        <v>25</v>
      </c>
      <c r="C65" s="20" t="s">
        <v>26</v>
      </c>
      <c r="D65" s="21" t="s">
        <v>27</v>
      </c>
      <c r="E65" s="21" t="s">
        <v>20</v>
      </c>
      <c r="F65" s="21" t="s">
        <v>38</v>
      </c>
      <c r="G65" s="21" t="s">
        <v>158</v>
      </c>
      <c r="H65" s="15">
        <v>11</v>
      </c>
      <c r="I65" s="22">
        <v>0.027083333333333334</v>
      </c>
      <c r="J65" s="23">
        <v>29</v>
      </c>
      <c r="K65" s="24">
        <f>(I65/25)</f>
        <v>0.0010833333333333333</v>
      </c>
      <c r="L65" s="25">
        <f>M65-I65</f>
        <v>0.0009953703703703687</v>
      </c>
      <c r="M65" s="26">
        <v>0.028078703703703703</v>
      </c>
      <c r="N65" s="27">
        <f t="shared" si="1"/>
        <v>0.13439814814814816</v>
      </c>
      <c r="O65" s="22">
        <v>0.16247685185185187</v>
      </c>
      <c r="P65" s="74">
        <v>78</v>
      </c>
      <c r="Q65" s="27">
        <f t="shared" si="5"/>
        <v>0.0047916666666666385</v>
      </c>
      <c r="R65" s="27">
        <v>0.1672685185185185</v>
      </c>
      <c r="S65" s="27">
        <f t="shared" si="4"/>
        <v>0.07778935185185187</v>
      </c>
      <c r="T65" s="28">
        <v>50</v>
      </c>
      <c r="U65" s="27">
        <v>0.24505787037037038</v>
      </c>
      <c r="V65" s="29"/>
      <c r="W65" s="30"/>
    </row>
    <row r="66" spans="1:23" s="31" customFormat="1" ht="21" customHeight="1">
      <c r="A66" s="33">
        <v>64</v>
      </c>
      <c r="B66" s="20" t="s">
        <v>88</v>
      </c>
      <c r="C66" s="20" t="s">
        <v>89</v>
      </c>
      <c r="D66" s="21" t="s">
        <v>19</v>
      </c>
      <c r="E66" s="21" t="s">
        <v>30</v>
      </c>
      <c r="F66" s="21" t="s">
        <v>38</v>
      </c>
      <c r="G66" s="21" t="s">
        <v>24</v>
      </c>
      <c r="H66" s="15">
        <v>60</v>
      </c>
      <c r="I66" s="22">
        <v>0.033587962962962965</v>
      </c>
      <c r="J66" s="23">
        <v>82</v>
      </c>
      <c r="K66" s="24">
        <f t="shared" si="2"/>
        <v>0.0013435185185185186</v>
      </c>
      <c r="L66" s="25">
        <f t="shared" si="3"/>
        <v>0.0018518518518518476</v>
      </c>
      <c r="M66" s="26">
        <v>0.03543981481481481</v>
      </c>
      <c r="N66" s="27">
        <f t="shared" si="1"/>
        <v>0.12905092592592593</v>
      </c>
      <c r="O66" s="22">
        <v>0.16449074074074074</v>
      </c>
      <c r="P66" s="74">
        <v>67</v>
      </c>
      <c r="Q66" s="27">
        <f t="shared" si="5"/>
        <v>0.0014583333333333393</v>
      </c>
      <c r="R66" s="27">
        <v>0.16594907407407408</v>
      </c>
      <c r="S66" s="27">
        <f t="shared" si="4"/>
        <v>0.07920138888888889</v>
      </c>
      <c r="T66" s="28">
        <v>54</v>
      </c>
      <c r="U66" s="27">
        <v>0.24515046296296297</v>
      </c>
      <c r="V66" s="29"/>
      <c r="W66" s="30"/>
    </row>
    <row r="67" spans="1:23" s="31" customFormat="1" ht="21" customHeight="1">
      <c r="A67" s="33">
        <v>65</v>
      </c>
      <c r="B67" s="20" t="s">
        <v>97</v>
      </c>
      <c r="C67" s="20" t="s">
        <v>65</v>
      </c>
      <c r="D67" s="21" t="s">
        <v>27</v>
      </c>
      <c r="E67" s="21" t="s">
        <v>30</v>
      </c>
      <c r="F67" s="21" t="s">
        <v>38</v>
      </c>
      <c r="G67" s="21" t="s">
        <v>24</v>
      </c>
      <c r="H67" s="15">
        <v>29</v>
      </c>
      <c r="I67" s="22">
        <v>0.03006944444444444</v>
      </c>
      <c r="J67" s="23">
        <v>57</v>
      </c>
      <c r="K67" s="24">
        <f t="shared" si="2"/>
        <v>0.0012027777777777777</v>
      </c>
      <c r="L67" s="25">
        <f t="shared" si="3"/>
        <v>0.0016435185185185233</v>
      </c>
      <c r="M67" s="26">
        <v>0.031712962962962964</v>
      </c>
      <c r="N67" s="27">
        <f t="shared" si="1"/>
        <v>0.13399305555555555</v>
      </c>
      <c r="O67" s="22">
        <v>0.16570601851851852</v>
      </c>
      <c r="P67" s="74">
        <v>77</v>
      </c>
      <c r="Q67" s="27">
        <f aca="true" t="shared" si="6" ref="Q67:Q100">R67-O67</f>
        <v>0.0017245370370370383</v>
      </c>
      <c r="R67" s="27">
        <v>0.16743055555555555</v>
      </c>
      <c r="S67" s="27">
        <f t="shared" si="4"/>
        <v>0.07789351851851853</v>
      </c>
      <c r="T67" s="28">
        <v>51</v>
      </c>
      <c r="U67" s="27">
        <v>0.24532407407407408</v>
      </c>
      <c r="V67" s="29"/>
      <c r="W67" s="30"/>
    </row>
    <row r="68" spans="1:23" s="31" customFormat="1" ht="21" customHeight="1">
      <c r="A68" s="33">
        <v>66</v>
      </c>
      <c r="B68" s="20" t="s">
        <v>74</v>
      </c>
      <c r="C68" s="20" t="s">
        <v>144</v>
      </c>
      <c r="D68" s="21" t="s">
        <v>19</v>
      </c>
      <c r="E68" s="21" t="s">
        <v>30</v>
      </c>
      <c r="F68" s="21" t="s">
        <v>38</v>
      </c>
      <c r="G68" s="21" t="s">
        <v>24</v>
      </c>
      <c r="H68" s="15">
        <v>94</v>
      </c>
      <c r="I68" s="22">
        <v>0.031516203703703706</v>
      </c>
      <c r="J68" s="23">
        <v>76</v>
      </c>
      <c r="K68" s="24">
        <f>(I68/25)</f>
        <v>0.0012606481481481483</v>
      </c>
      <c r="L68" s="25">
        <f>M68-I68</f>
        <v>0.0012384259259259206</v>
      </c>
      <c r="M68" s="26">
        <v>0.03275462962962963</v>
      </c>
      <c r="N68" s="27">
        <f aca="true" t="shared" si="7" ref="N68:N98">O68-M68</f>
        <v>0.1315046296296296</v>
      </c>
      <c r="O68" s="22">
        <v>0.16425925925925924</v>
      </c>
      <c r="P68" s="74">
        <v>70</v>
      </c>
      <c r="Q68" s="27">
        <f t="shared" si="6"/>
        <v>0.0011689814814814792</v>
      </c>
      <c r="R68" s="27">
        <v>0.16542824074074072</v>
      </c>
      <c r="S68" s="27">
        <f aca="true" t="shared" si="8" ref="S68:S82">U68-R68</f>
        <v>0.08179398148148151</v>
      </c>
      <c r="T68" s="28">
        <v>61</v>
      </c>
      <c r="U68" s="27">
        <v>0.24722222222222223</v>
      </c>
      <c r="V68" s="29"/>
      <c r="W68" s="30"/>
    </row>
    <row r="69" spans="1:23" s="31" customFormat="1" ht="21" customHeight="1">
      <c r="A69" s="33">
        <v>67</v>
      </c>
      <c r="B69" s="20" t="s">
        <v>67</v>
      </c>
      <c r="C69" s="20" t="s">
        <v>132</v>
      </c>
      <c r="D69" s="21" t="s">
        <v>19</v>
      </c>
      <c r="E69" s="21" t="s">
        <v>30</v>
      </c>
      <c r="F69" s="21" t="s">
        <v>21</v>
      </c>
      <c r="G69" s="21" t="s">
        <v>24</v>
      </c>
      <c r="H69" s="15">
        <v>87</v>
      </c>
      <c r="I69" s="22">
        <v>0.029456018518518517</v>
      </c>
      <c r="J69" s="23">
        <v>50</v>
      </c>
      <c r="K69" s="24">
        <f t="shared" si="2"/>
        <v>0.0011782407407407408</v>
      </c>
      <c r="L69" s="25">
        <f t="shared" si="3"/>
        <v>0.001122685185185185</v>
      </c>
      <c r="M69" s="26">
        <v>0.0305787037037037</v>
      </c>
      <c r="N69" s="27">
        <f t="shared" si="7"/>
        <v>0.13506944444444444</v>
      </c>
      <c r="O69" s="22">
        <v>0.16564814814814813</v>
      </c>
      <c r="P69" s="74">
        <v>81</v>
      </c>
      <c r="Q69" s="27">
        <f t="shared" si="6"/>
        <v>0.0008217592592592859</v>
      </c>
      <c r="R69" s="27">
        <v>0.1664699074074074</v>
      </c>
      <c r="S69" s="27">
        <f t="shared" si="8"/>
        <v>0.08113425925925924</v>
      </c>
      <c r="T69" s="28">
        <v>59</v>
      </c>
      <c r="U69" s="27">
        <v>0.24760416666666665</v>
      </c>
      <c r="V69" s="29"/>
      <c r="W69" s="30"/>
    </row>
    <row r="70" spans="1:23" s="31" customFormat="1" ht="21" customHeight="1">
      <c r="A70" s="33">
        <v>69</v>
      </c>
      <c r="B70" s="20" t="s">
        <v>68</v>
      </c>
      <c r="C70" s="20" t="s">
        <v>149</v>
      </c>
      <c r="D70" s="21" t="s">
        <v>19</v>
      </c>
      <c r="E70" s="21" t="s">
        <v>30</v>
      </c>
      <c r="F70" s="21" t="s">
        <v>21</v>
      </c>
      <c r="G70" s="21" t="s">
        <v>24</v>
      </c>
      <c r="H70" s="15">
        <v>20</v>
      </c>
      <c r="I70" s="22">
        <v>0.030601851851851852</v>
      </c>
      <c r="J70" s="23">
        <v>67</v>
      </c>
      <c r="K70" s="24">
        <f t="shared" si="2"/>
        <v>0.001224074074074074</v>
      </c>
      <c r="L70" s="25">
        <f t="shared" si="3"/>
        <v>0.0017708333333333326</v>
      </c>
      <c r="M70" s="26">
        <v>0.032372685185185185</v>
      </c>
      <c r="N70" s="27">
        <f t="shared" si="7"/>
        <v>0.13266203703703705</v>
      </c>
      <c r="O70" s="22">
        <v>0.16503472222222224</v>
      </c>
      <c r="P70" s="74">
        <v>73</v>
      </c>
      <c r="Q70" s="27">
        <f t="shared" si="6"/>
        <v>0.0009953703703703687</v>
      </c>
      <c r="R70" s="27">
        <v>0.1660300925925926</v>
      </c>
      <c r="S70" s="27">
        <f t="shared" si="8"/>
        <v>0.08210648148148147</v>
      </c>
      <c r="T70" s="28">
        <v>63</v>
      </c>
      <c r="U70" s="27">
        <v>0.24813657407407408</v>
      </c>
      <c r="V70" s="29"/>
      <c r="W70" s="30"/>
    </row>
    <row r="71" spans="1:23" s="31" customFormat="1" ht="21" customHeight="1">
      <c r="A71" s="33">
        <v>68</v>
      </c>
      <c r="B71" s="20" t="s">
        <v>79</v>
      </c>
      <c r="C71" s="20" t="s">
        <v>149</v>
      </c>
      <c r="D71" s="21" t="s">
        <v>19</v>
      </c>
      <c r="E71" s="21" t="s">
        <v>30</v>
      </c>
      <c r="F71" s="21" t="s">
        <v>52</v>
      </c>
      <c r="G71" s="21" t="s">
        <v>24</v>
      </c>
      <c r="H71" s="15">
        <v>19</v>
      </c>
      <c r="I71" s="22">
        <v>0.03650462962962963</v>
      </c>
      <c r="J71" s="23">
        <v>95</v>
      </c>
      <c r="K71" s="24">
        <f>(I71/25)</f>
        <v>0.0014601851851851852</v>
      </c>
      <c r="L71" s="25">
        <f>M71-I71</f>
        <v>0.0014004629629629645</v>
      </c>
      <c r="M71" s="26">
        <v>0.037905092592592594</v>
      </c>
      <c r="N71" s="27">
        <f t="shared" si="7"/>
        <v>0.12712962962962965</v>
      </c>
      <c r="O71" s="22">
        <v>0.16503472222222224</v>
      </c>
      <c r="P71" s="74">
        <v>63</v>
      </c>
      <c r="Q71" s="27">
        <f t="shared" si="6"/>
        <v>0.0008912037037036857</v>
      </c>
      <c r="R71" s="27">
        <v>0.16592592592592592</v>
      </c>
      <c r="S71" s="27">
        <f t="shared" si="8"/>
        <v>0.08221064814814816</v>
      </c>
      <c r="T71" s="28">
        <v>64</v>
      </c>
      <c r="U71" s="27">
        <v>0.24813657407407408</v>
      </c>
      <c r="V71" s="29"/>
      <c r="W71" s="30"/>
    </row>
    <row r="72" spans="1:23" s="31" customFormat="1" ht="21" customHeight="1">
      <c r="A72" s="33">
        <v>70</v>
      </c>
      <c r="B72" s="20" t="s">
        <v>93</v>
      </c>
      <c r="C72" s="20" t="s">
        <v>65</v>
      </c>
      <c r="D72" s="21" t="s">
        <v>27</v>
      </c>
      <c r="E72" s="21" t="s">
        <v>30</v>
      </c>
      <c r="F72" s="21" t="s">
        <v>52</v>
      </c>
      <c r="G72" s="21" t="s">
        <v>24</v>
      </c>
      <c r="H72" s="15">
        <v>27</v>
      </c>
      <c r="I72" s="22">
        <v>0.034895833333333334</v>
      </c>
      <c r="J72" s="23">
        <v>92</v>
      </c>
      <c r="K72" s="24">
        <f t="shared" si="2"/>
        <v>0.0013958333333333333</v>
      </c>
      <c r="L72" s="25">
        <f t="shared" si="3"/>
        <v>0.0015277777777777807</v>
      </c>
      <c r="M72" s="26">
        <v>0.036423611111111115</v>
      </c>
      <c r="N72" s="27">
        <f t="shared" si="7"/>
        <v>0.13170138888888888</v>
      </c>
      <c r="O72" s="22">
        <v>0.168125</v>
      </c>
      <c r="P72" s="74">
        <v>71</v>
      </c>
      <c r="Q72" s="27">
        <f t="shared" si="6"/>
        <v>0.0016666666666666774</v>
      </c>
      <c r="R72" s="27">
        <v>0.16979166666666667</v>
      </c>
      <c r="S72" s="27">
        <f t="shared" si="8"/>
        <v>0.0794560185185185</v>
      </c>
      <c r="T72" s="28">
        <v>55</v>
      </c>
      <c r="U72" s="27">
        <v>0.24924768518518517</v>
      </c>
      <c r="V72" s="29"/>
      <c r="W72" s="30"/>
    </row>
    <row r="73" spans="1:23" s="31" customFormat="1" ht="21" customHeight="1">
      <c r="A73" s="33">
        <v>72</v>
      </c>
      <c r="B73" s="20" t="s">
        <v>96</v>
      </c>
      <c r="C73" s="20" t="s">
        <v>65</v>
      </c>
      <c r="D73" s="21" t="s">
        <v>27</v>
      </c>
      <c r="E73" s="21" t="s">
        <v>30</v>
      </c>
      <c r="F73" s="21" t="s">
        <v>36</v>
      </c>
      <c r="G73" s="21" t="s">
        <v>24</v>
      </c>
      <c r="H73" s="15">
        <v>22</v>
      </c>
      <c r="I73" s="22">
        <v>0.032615740740740744</v>
      </c>
      <c r="J73" s="23">
        <v>80</v>
      </c>
      <c r="K73" s="24">
        <f>(I73/25)</f>
        <v>0.0013046296296296298</v>
      </c>
      <c r="L73" s="25">
        <f>M73-I73</f>
        <v>0.0018055555555555533</v>
      </c>
      <c r="M73" s="26">
        <v>0.0344212962962963</v>
      </c>
      <c r="N73" s="27">
        <f t="shared" si="7"/>
        <v>0.12743055555555555</v>
      </c>
      <c r="O73" s="22">
        <v>0.16185185185185186</v>
      </c>
      <c r="P73" s="74">
        <v>64</v>
      </c>
      <c r="Q73" s="27">
        <f t="shared" si="6"/>
        <v>0.002534722222222202</v>
      </c>
      <c r="R73" s="27">
        <v>0.16438657407407406</v>
      </c>
      <c r="S73" s="27">
        <f t="shared" si="8"/>
        <v>0.08827546296296299</v>
      </c>
      <c r="T73" s="28">
        <v>77</v>
      </c>
      <c r="U73" s="27">
        <v>0.25266203703703705</v>
      </c>
      <c r="V73" s="29"/>
      <c r="W73" s="30"/>
    </row>
    <row r="74" spans="1:23" s="31" customFormat="1" ht="21" customHeight="1">
      <c r="A74" s="33">
        <v>71</v>
      </c>
      <c r="B74" s="20" t="s">
        <v>28</v>
      </c>
      <c r="C74" s="20" t="s">
        <v>141</v>
      </c>
      <c r="D74" s="21" t="s">
        <v>19</v>
      </c>
      <c r="E74" s="21" t="s">
        <v>20</v>
      </c>
      <c r="F74" s="21" t="s">
        <v>21</v>
      </c>
      <c r="G74" s="21" t="s">
        <v>24</v>
      </c>
      <c r="H74" s="16">
        <v>10</v>
      </c>
      <c r="I74" s="22">
        <v>0.03738425925925926</v>
      </c>
      <c r="J74" s="23">
        <v>103</v>
      </c>
      <c r="K74" s="24">
        <f>(I74/25)</f>
        <v>0.0014953703703703704</v>
      </c>
      <c r="L74" s="25">
        <f>M74-I74</f>
        <v>0.002395833333333326</v>
      </c>
      <c r="M74" s="26">
        <v>0.03978009259259259</v>
      </c>
      <c r="N74" s="27">
        <f t="shared" si="7"/>
        <v>0.13811342592592596</v>
      </c>
      <c r="O74" s="22">
        <v>0.17789351851851853</v>
      </c>
      <c r="P74" s="74">
        <v>83</v>
      </c>
      <c r="Q74" s="27">
        <f t="shared" si="6"/>
        <v>0.001203703703703679</v>
      </c>
      <c r="R74" s="27">
        <v>0.1790972222222222</v>
      </c>
      <c r="S74" s="27">
        <f t="shared" si="8"/>
        <v>0.07600694444444442</v>
      </c>
      <c r="T74" s="28">
        <v>45</v>
      </c>
      <c r="U74" s="27">
        <v>0.25510416666666663</v>
      </c>
      <c r="V74" s="29"/>
      <c r="W74" s="30"/>
    </row>
    <row r="75" spans="1:23" s="31" customFormat="1" ht="21" customHeight="1">
      <c r="A75" s="33">
        <v>73</v>
      </c>
      <c r="B75" s="20" t="s">
        <v>177</v>
      </c>
      <c r="C75" s="20" t="s">
        <v>132</v>
      </c>
      <c r="D75" s="21" t="s">
        <v>19</v>
      </c>
      <c r="E75" s="21" t="s">
        <v>30</v>
      </c>
      <c r="F75" s="21" t="s">
        <v>38</v>
      </c>
      <c r="G75" s="21" t="s">
        <v>24</v>
      </c>
      <c r="H75" s="15">
        <v>88</v>
      </c>
      <c r="I75" s="22">
        <v>0.03091435185185185</v>
      </c>
      <c r="J75" s="23">
        <v>72</v>
      </c>
      <c r="K75" s="24">
        <f>(I75/25)</f>
        <v>0.001236574074074074</v>
      </c>
      <c r="L75" s="25">
        <f>M75-I75</f>
        <v>0.0021527777777777847</v>
      </c>
      <c r="M75" s="26">
        <v>0.033067129629629634</v>
      </c>
      <c r="N75" s="27">
        <f t="shared" si="7"/>
        <v>0.13480324074074074</v>
      </c>
      <c r="O75" s="22">
        <v>0.16787037037037036</v>
      </c>
      <c r="P75" s="74">
        <v>79</v>
      </c>
      <c r="Q75" s="27">
        <f t="shared" si="6"/>
        <v>0.0019791666666666985</v>
      </c>
      <c r="R75" s="27">
        <v>0.16984953703703706</v>
      </c>
      <c r="S75" s="27">
        <f t="shared" si="8"/>
        <v>0.08553240740740739</v>
      </c>
      <c r="T75" s="28">
        <v>71</v>
      </c>
      <c r="U75" s="27">
        <v>0.25538194444444445</v>
      </c>
      <c r="V75" s="29"/>
      <c r="W75" s="30"/>
    </row>
    <row r="76" spans="1:23" s="31" customFormat="1" ht="21" customHeight="1">
      <c r="A76" s="33">
        <v>74</v>
      </c>
      <c r="B76" s="20" t="s">
        <v>60</v>
      </c>
      <c r="C76" s="20" t="s">
        <v>61</v>
      </c>
      <c r="D76" s="21" t="s">
        <v>27</v>
      </c>
      <c r="E76" s="21" t="s">
        <v>30</v>
      </c>
      <c r="F76" s="21" t="s">
        <v>31</v>
      </c>
      <c r="G76" s="21" t="s">
        <v>24</v>
      </c>
      <c r="H76" s="15">
        <v>71</v>
      </c>
      <c r="I76" s="22">
        <v>0.03673611111111111</v>
      </c>
      <c r="J76" s="23">
        <v>98</v>
      </c>
      <c r="K76" s="24">
        <f t="shared" si="2"/>
        <v>0.0014694444444444442</v>
      </c>
      <c r="L76" s="25">
        <f t="shared" si="3"/>
        <v>0.0010995370370370447</v>
      </c>
      <c r="M76" s="26">
        <v>0.03783564814814815</v>
      </c>
      <c r="N76" s="27">
        <f t="shared" si="7"/>
        <v>0.14337962962962963</v>
      </c>
      <c r="O76" s="27">
        <v>0.1812152777777778</v>
      </c>
      <c r="P76" s="74">
        <v>88</v>
      </c>
      <c r="Q76" s="27">
        <f t="shared" si="6"/>
        <v>0.0015624999999999944</v>
      </c>
      <c r="R76" s="27">
        <v>0.1827777777777778</v>
      </c>
      <c r="S76" s="27">
        <f t="shared" si="8"/>
        <v>0.07379629629629628</v>
      </c>
      <c r="T76" s="28">
        <v>43</v>
      </c>
      <c r="U76" s="27">
        <v>0.25657407407407407</v>
      </c>
      <c r="V76" s="29"/>
      <c r="W76" s="30"/>
    </row>
    <row r="77" spans="1:23" s="31" customFormat="1" ht="21" customHeight="1">
      <c r="A77" s="33">
        <v>75</v>
      </c>
      <c r="B77" s="20" t="s">
        <v>152</v>
      </c>
      <c r="C77" s="20" t="s">
        <v>151</v>
      </c>
      <c r="D77" s="21" t="s">
        <v>27</v>
      </c>
      <c r="E77" s="21" t="s">
        <v>30</v>
      </c>
      <c r="F77" s="21" t="s">
        <v>52</v>
      </c>
      <c r="G77" s="21" t="s">
        <v>24</v>
      </c>
      <c r="H77" s="15">
        <v>46</v>
      </c>
      <c r="I77" s="22">
        <v>0.03469907407407408</v>
      </c>
      <c r="J77" s="23">
        <v>90</v>
      </c>
      <c r="K77" s="24">
        <f aca="true" t="shared" si="9" ref="K77:K82">(I77/25)</f>
        <v>0.001387962962962963</v>
      </c>
      <c r="L77" s="25">
        <f aca="true" t="shared" si="10" ref="L77:L82">M77-I77</f>
        <v>0.0019560185185185167</v>
      </c>
      <c r="M77" s="26">
        <v>0.03665509259259259</v>
      </c>
      <c r="N77" s="27">
        <f t="shared" si="7"/>
        <v>0.13035879629629632</v>
      </c>
      <c r="O77" s="22">
        <v>0.1670138888888889</v>
      </c>
      <c r="P77" s="74">
        <v>68</v>
      </c>
      <c r="Q77" s="27">
        <f t="shared" si="6"/>
        <v>0.0017013888888888495</v>
      </c>
      <c r="R77" s="27">
        <v>0.16871527777777776</v>
      </c>
      <c r="S77" s="27">
        <f t="shared" si="8"/>
        <v>0.08907407407407411</v>
      </c>
      <c r="T77" s="28">
        <v>79</v>
      </c>
      <c r="U77" s="27">
        <v>0.25778935185185187</v>
      </c>
      <c r="V77" s="29"/>
      <c r="W77" s="30"/>
    </row>
    <row r="78" spans="1:23" s="31" customFormat="1" ht="21" customHeight="1">
      <c r="A78" s="33">
        <v>76</v>
      </c>
      <c r="B78" s="20" t="s">
        <v>69</v>
      </c>
      <c r="C78" s="20" t="s">
        <v>102</v>
      </c>
      <c r="D78" s="21" t="s">
        <v>19</v>
      </c>
      <c r="E78" s="21" t="s">
        <v>30</v>
      </c>
      <c r="F78" s="21" t="s">
        <v>23</v>
      </c>
      <c r="G78" s="21" t="s">
        <v>24</v>
      </c>
      <c r="H78" s="15">
        <v>52</v>
      </c>
      <c r="I78" s="22">
        <v>0.030115740740740738</v>
      </c>
      <c r="J78" s="23">
        <v>58</v>
      </c>
      <c r="K78" s="24">
        <f t="shared" si="9"/>
        <v>0.0012046296296296295</v>
      </c>
      <c r="L78" s="25">
        <f t="shared" si="10"/>
        <v>0.00104166666666667</v>
      </c>
      <c r="M78" s="26">
        <v>0.031157407407407408</v>
      </c>
      <c r="N78" s="27">
        <f t="shared" si="7"/>
        <v>0.12424768518518517</v>
      </c>
      <c r="O78" s="22">
        <v>0.15540509259259258</v>
      </c>
      <c r="P78" s="74">
        <v>53</v>
      </c>
      <c r="Q78" s="27">
        <f t="shared" si="6"/>
        <v>0.001087962962962985</v>
      </c>
      <c r="R78" s="27">
        <v>0.15649305555555557</v>
      </c>
      <c r="S78" s="27">
        <f t="shared" si="8"/>
        <v>0.10148148148148148</v>
      </c>
      <c r="T78" s="28">
        <v>84</v>
      </c>
      <c r="U78" s="27">
        <v>0.25797453703703704</v>
      </c>
      <c r="V78" s="29"/>
      <c r="W78" s="30"/>
    </row>
    <row r="79" spans="1:23" s="31" customFormat="1" ht="21" customHeight="1">
      <c r="A79" s="33">
        <v>77</v>
      </c>
      <c r="B79" s="20" t="s">
        <v>121</v>
      </c>
      <c r="C79" s="20" t="s">
        <v>122</v>
      </c>
      <c r="D79" s="21" t="s">
        <v>19</v>
      </c>
      <c r="E79" s="21" t="s">
        <v>20</v>
      </c>
      <c r="F79" s="21" t="s">
        <v>23</v>
      </c>
      <c r="G79" s="21" t="s">
        <v>24</v>
      </c>
      <c r="H79" s="15">
        <v>7</v>
      </c>
      <c r="I79" s="22">
        <v>0.03373842592592593</v>
      </c>
      <c r="J79" s="23">
        <v>84</v>
      </c>
      <c r="K79" s="24">
        <f t="shared" si="9"/>
        <v>0.0013495370370370371</v>
      </c>
      <c r="L79" s="25">
        <f t="shared" si="10"/>
        <v>0.0015162037037037002</v>
      </c>
      <c r="M79" s="26">
        <v>0.03525462962962963</v>
      </c>
      <c r="N79" s="27">
        <f t="shared" si="7"/>
        <v>0.13983796296296294</v>
      </c>
      <c r="O79" s="22">
        <v>0.17509259259259258</v>
      </c>
      <c r="P79" s="74">
        <v>85</v>
      </c>
      <c r="Q79" s="27">
        <f t="shared" si="6"/>
        <v>0.0012615740740740955</v>
      </c>
      <c r="R79" s="27">
        <v>0.17635416666666667</v>
      </c>
      <c r="S79" s="27">
        <f t="shared" si="8"/>
        <v>0.08364583333333334</v>
      </c>
      <c r="T79" s="28">
        <v>68</v>
      </c>
      <c r="U79" s="27">
        <v>0.26</v>
      </c>
      <c r="V79" s="29"/>
      <c r="W79" s="30"/>
    </row>
    <row r="80" spans="1:23" s="31" customFormat="1" ht="21" customHeight="1">
      <c r="A80" s="33">
        <v>78</v>
      </c>
      <c r="B80" s="20" t="s">
        <v>82</v>
      </c>
      <c r="C80" s="20" t="s">
        <v>145</v>
      </c>
      <c r="D80" s="21" t="s">
        <v>19</v>
      </c>
      <c r="E80" s="21" t="s">
        <v>30</v>
      </c>
      <c r="F80" s="21" t="s">
        <v>38</v>
      </c>
      <c r="G80" s="21" t="s">
        <v>24</v>
      </c>
      <c r="H80" s="15">
        <v>98</v>
      </c>
      <c r="I80" s="22">
        <v>0.03453703703703704</v>
      </c>
      <c r="J80" s="23">
        <v>89</v>
      </c>
      <c r="K80" s="24">
        <f t="shared" si="9"/>
        <v>0.0013814814814814816</v>
      </c>
      <c r="L80" s="25">
        <f t="shared" si="10"/>
        <v>0.002268518518518517</v>
      </c>
      <c r="M80" s="26">
        <v>0.03680555555555556</v>
      </c>
      <c r="N80" s="27">
        <f t="shared" si="7"/>
        <v>0.13999999999999999</v>
      </c>
      <c r="O80" s="22">
        <v>0.17680555555555555</v>
      </c>
      <c r="P80" s="74">
        <v>86</v>
      </c>
      <c r="Q80" s="27">
        <f t="shared" si="6"/>
        <v>0.0017361111111111327</v>
      </c>
      <c r="R80" s="27">
        <v>0.17854166666666668</v>
      </c>
      <c r="S80" s="27">
        <f t="shared" si="8"/>
        <v>0.08260416666666667</v>
      </c>
      <c r="T80" s="28">
        <v>65</v>
      </c>
      <c r="U80" s="27">
        <v>0.26114583333333335</v>
      </c>
      <c r="V80" s="29"/>
      <c r="W80" s="30"/>
    </row>
    <row r="81" spans="1:23" s="31" customFormat="1" ht="21" customHeight="1">
      <c r="A81" s="33">
        <v>79</v>
      </c>
      <c r="B81" s="20" t="s">
        <v>84</v>
      </c>
      <c r="C81" s="20" t="s">
        <v>144</v>
      </c>
      <c r="D81" s="21" t="s">
        <v>19</v>
      </c>
      <c r="E81" s="21" t="s">
        <v>30</v>
      </c>
      <c r="F81" s="21" t="s">
        <v>52</v>
      </c>
      <c r="G81" s="21" t="s">
        <v>24</v>
      </c>
      <c r="H81" s="15">
        <v>96</v>
      </c>
      <c r="I81" s="22">
        <v>0.03435185185185185</v>
      </c>
      <c r="J81" s="23">
        <v>88</v>
      </c>
      <c r="K81" s="24">
        <f t="shared" si="9"/>
        <v>0.001374074074074074</v>
      </c>
      <c r="L81" s="25">
        <f t="shared" si="10"/>
        <v>0.001759259259259266</v>
      </c>
      <c r="M81" s="26">
        <v>0.036111111111111115</v>
      </c>
      <c r="N81" s="27">
        <f t="shared" si="7"/>
        <v>0.13489583333333333</v>
      </c>
      <c r="O81" s="22">
        <v>0.17100694444444445</v>
      </c>
      <c r="P81" s="74">
        <v>80</v>
      </c>
      <c r="Q81" s="27">
        <f t="shared" si="6"/>
        <v>0.0018981481481481488</v>
      </c>
      <c r="R81" s="27">
        <v>0.1729050925925926</v>
      </c>
      <c r="S81" s="27">
        <f t="shared" si="8"/>
        <v>0.09025462962962963</v>
      </c>
      <c r="T81" s="28">
        <v>80</v>
      </c>
      <c r="U81" s="27">
        <v>0.2631597222222222</v>
      </c>
      <c r="V81" s="29"/>
      <c r="W81" s="30"/>
    </row>
    <row r="82" spans="1:23" s="31" customFormat="1" ht="21" customHeight="1">
      <c r="A82" s="33">
        <v>80</v>
      </c>
      <c r="B82" s="20" t="s">
        <v>85</v>
      </c>
      <c r="C82" s="20" t="s">
        <v>132</v>
      </c>
      <c r="D82" s="21" t="s">
        <v>19</v>
      </c>
      <c r="E82" s="21" t="s">
        <v>30</v>
      </c>
      <c r="F82" s="21" t="s">
        <v>21</v>
      </c>
      <c r="G82" s="21" t="s">
        <v>24</v>
      </c>
      <c r="H82" s="15">
        <v>90</v>
      </c>
      <c r="I82" s="22">
        <v>0.03186342592592593</v>
      </c>
      <c r="J82" s="23">
        <v>77</v>
      </c>
      <c r="K82" s="24">
        <f t="shared" si="9"/>
        <v>0.0012745370370370371</v>
      </c>
      <c r="L82" s="25">
        <f t="shared" si="10"/>
        <v>0.0016319444444444428</v>
      </c>
      <c r="M82" s="26">
        <v>0.03349537037037037</v>
      </c>
      <c r="N82" s="27">
        <f t="shared" si="7"/>
        <v>0.14526620370370372</v>
      </c>
      <c r="O82" s="22">
        <v>0.1787615740740741</v>
      </c>
      <c r="P82" s="74">
        <v>90</v>
      </c>
      <c r="Q82" s="27">
        <f t="shared" si="6"/>
        <v>0.0015162037037037002</v>
      </c>
      <c r="R82" s="27">
        <v>0.1802777777777778</v>
      </c>
      <c r="S82" s="27">
        <f t="shared" si="8"/>
        <v>0.0834722222222222</v>
      </c>
      <c r="T82" s="28">
        <v>67</v>
      </c>
      <c r="U82" s="27">
        <v>0.26375</v>
      </c>
      <c r="V82" s="29"/>
      <c r="W82" s="30"/>
    </row>
    <row r="83" spans="1:23" s="31" customFormat="1" ht="21" customHeight="1">
      <c r="A83" s="33">
        <v>81</v>
      </c>
      <c r="B83" s="20" t="s">
        <v>120</v>
      </c>
      <c r="C83" s="20" t="s">
        <v>114</v>
      </c>
      <c r="D83" s="21" t="s">
        <v>27</v>
      </c>
      <c r="E83" s="21" t="s">
        <v>30</v>
      </c>
      <c r="F83" s="21" t="s">
        <v>21</v>
      </c>
      <c r="G83" s="21" t="s">
        <v>24</v>
      </c>
      <c r="H83" s="15">
        <v>77</v>
      </c>
      <c r="I83" s="22">
        <v>0.03383101851851852</v>
      </c>
      <c r="J83" s="23">
        <v>86</v>
      </c>
      <c r="K83" s="24">
        <f t="shared" si="2"/>
        <v>0.0013532407407407408</v>
      </c>
      <c r="L83" s="25">
        <f t="shared" si="3"/>
        <v>0.0014583333333333393</v>
      </c>
      <c r="M83" s="26">
        <v>0.035289351851851856</v>
      </c>
      <c r="N83" s="27">
        <f t="shared" si="7"/>
        <v>0.14564814814814814</v>
      </c>
      <c r="O83" s="22">
        <v>0.1809375</v>
      </c>
      <c r="P83" s="74">
        <v>91</v>
      </c>
      <c r="Q83" s="27">
        <f t="shared" si="6"/>
        <v>0.0011689814814814792</v>
      </c>
      <c r="R83" s="27">
        <v>0.18210648148148148</v>
      </c>
      <c r="S83" s="27">
        <f t="shared" si="4"/>
        <v>0.08376157407407406</v>
      </c>
      <c r="T83" s="28">
        <v>69</v>
      </c>
      <c r="U83" s="27">
        <v>0.26586805555555554</v>
      </c>
      <c r="V83" s="29"/>
      <c r="W83" s="30"/>
    </row>
    <row r="84" spans="1:23" s="31" customFormat="1" ht="21" customHeight="1">
      <c r="A84" s="33">
        <v>82</v>
      </c>
      <c r="B84" s="20" t="s">
        <v>155</v>
      </c>
      <c r="C84" s="20" t="s">
        <v>151</v>
      </c>
      <c r="D84" s="21" t="s">
        <v>27</v>
      </c>
      <c r="E84" s="21" t="s">
        <v>30</v>
      </c>
      <c r="F84" s="21" t="s">
        <v>31</v>
      </c>
      <c r="G84" s="21" t="s">
        <v>24</v>
      </c>
      <c r="H84" s="15">
        <v>45</v>
      </c>
      <c r="I84" s="22">
        <v>0.02918981481481481</v>
      </c>
      <c r="J84" s="23">
        <v>47</v>
      </c>
      <c r="K84" s="24">
        <f>(I84/25)</f>
        <v>0.0011675925925925925</v>
      </c>
      <c r="L84" s="25">
        <f>M84-I84</f>
        <v>0.0014236111111111185</v>
      </c>
      <c r="M84" s="26">
        <v>0.03061342592592593</v>
      </c>
      <c r="N84" s="27">
        <f t="shared" si="7"/>
        <v>0.14526620370370372</v>
      </c>
      <c r="O84" s="22">
        <v>0.17587962962962964</v>
      </c>
      <c r="P84" s="74">
        <v>89</v>
      </c>
      <c r="Q84" s="27">
        <f t="shared" si="6"/>
        <v>0.0022800925925925697</v>
      </c>
      <c r="R84" s="27">
        <v>0.1781597222222222</v>
      </c>
      <c r="S84" s="27">
        <f aca="true" t="shared" si="11" ref="S84:S89">U84-R84</f>
        <v>0.09113425925925928</v>
      </c>
      <c r="T84" s="28">
        <v>81</v>
      </c>
      <c r="U84" s="27">
        <v>0.2692939814814815</v>
      </c>
      <c r="V84" s="29"/>
      <c r="W84" s="30"/>
    </row>
    <row r="85" spans="1:23" s="31" customFormat="1" ht="21" customHeight="1">
      <c r="A85" s="33">
        <v>83</v>
      </c>
      <c r="B85" s="20" t="s">
        <v>44</v>
      </c>
      <c r="C85" s="20" t="s">
        <v>113</v>
      </c>
      <c r="D85" s="21" t="s">
        <v>19</v>
      </c>
      <c r="E85" s="21" t="s">
        <v>30</v>
      </c>
      <c r="F85" s="21" t="s">
        <v>34</v>
      </c>
      <c r="G85" s="21" t="s">
        <v>24</v>
      </c>
      <c r="H85" s="15">
        <v>37</v>
      </c>
      <c r="I85" s="22">
        <v>0.03253472222222222</v>
      </c>
      <c r="J85" s="23">
        <v>78</v>
      </c>
      <c r="K85" s="24">
        <f t="shared" si="2"/>
        <v>0.0013013888888888888</v>
      </c>
      <c r="L85" s="25">
        <f t="shared" si="3"/>
        <v>0.001064814814814817</v>
      </c>
      <c r="M85" s="26">
        <v>0.03359953703703704</v>
      </c>
      <c r="N85" s="27">
        <f t="shared" si="7"/>
        <v>0.14643518518518522</v>
      </c>
      <c r="O85" s="22">
        <v>0.18003472222222225</v>
      </c>
      <c r="P85" s="74">
        <v>92</v>
      </c>
      <c r="Q85" s="27">
        <f t="shared" si="6"/>
        <v>0.0018287037037036935</v>
      </c>
      <c r="R85" s="27">
        <v>0.18186342592592594</v>
      </c>
      <c r="S85" s="27">
        <f t="shared" si="11"/>
        <v>0.08888888888888888</v>
      </c>
      <c r="T85" s="28">
        <v>78</v>
      </c>
      <c r="U85" s="27">
        <v>0.2707523148148148</v>
      </c>
      <c r="V85" s="29"/>
      <c r="W85" s="30"/>
    </row>
    <row r="86" spans="1:23" s="31" customFormat="1" ht="21" customHeight="1">
      <c r="A86" s="33">
        <v>84</v>
      </c>
      <c r="B86" s="34" t="s">
        <v>111</v>
      </c>
      <c r="C86" s="34" t="s">
        <v>139</v>
      </c>
      <c r="D86" s="35" t="s">
        <v>27</v>
      </c>
      <c r="E86" s="35" t="s">
        <v>20</v>
      </c>
      <c r="F86" s="35" t="s">
        <v>23</v>
      </c>
      <c r="G86" s="35" t="s">
        <v>24</v>
      </c>
      <c r="H86" s="56">
        <v>6</v>
      </c>
      <c r="I86" s="37">
        <v>0.028692129629629633</v>
      </c>
      <c r="J86" s="38">
        <v>44</v>
      </c>
      <c r="K86" s="39">
        <f>(I86/25)</f>
        <v>0.0011476851851851854</v>
      </c>
      <c r="L86" s="40">
        <f>M86-I86</f>
        <v>0.001331018518518516</v>
      </c>
      <c r="M86" s="41">
        <v>0.03002314814814815</v>
      </c>
      <c r="N86" s="42">
        <f t="shared" si="7"/>
        <v>0.1400462962962963</v>
      </c>
      <c r="O86" s="37">
        <v>0.17006944444444447</v>
      </c>
      <c r="P86" s="74">
        <v>87</v>
      </c>
      <c r="Q86" s="42">
        <f t="shared" si="6"/>
        <v>0.0012152777777777735</v>
      </c>
      <c r="R86" s="42">
        <v>0.17128472222222224</v>
      </c>
      <c r="S86" s="42">
        <f t="shared" si="11"/>
        <v>0.10180555555555554</v>
      </c>
      <c r="T86" s="89">
        <v>85</v>
      </c>
      <c r="U86" s="42">
        <v>0.2730902777777778</v>
      </c>
      <c r="V86" s="29"/>
      <c r="W86" s="30"/>
    </row>
    <row r="87" spans="1:23" s="31" customFormat="1" ht="21" customHeight="1">
      <c r="A87" s="33">
        <v>85</v>
      </c>
      <c r="B87" s="20" t="s">
        <v>148</v>
      </c>
      <c r="C87" s="20" t="s">
        <v>149</v>
      </c>
      <c r="D87" s="21" t="s">
        <v>19</v>
      </c>
      <c r="E87" s="21" t="s">
        <v>20</v>
      </c>
      <c r="F87" s="21" t="s">
        <v>21</v>
      </c>
      <c r="G87" s="21" t="s">
        <v>24</v>
      </c>
      <c r="H87" s="15">
        <v>1</v>
      </c>
      <c r="I87" s="22">
        <v>0.03099537037037037</v>
      </c>
      <c r="J87" s="23">
        <v>73</v>
      </c>
      <c r="K87" s="24">
        <f t="shared" si="2"/>
        <v>0.001239814814814815</v>
      </c>
      <c r="L87" s="25">
        <f t="shared" si="3"/>
        <v>0.0015162037037037036</v>
      </c>
      <c r="M87" s="26">
        <v>0.032511574074074075</v>
      </c>
      <c r="N87" s="27">
        <f t="shared" si="7"/>
        <v>0.1530324074074074</v>
      </c>
      <c r="O87" s="22">
        <v>0.18554398148148146</v>
      </c>
      <c r="P87" s="74">
        <v>94</v>
      </c>
      <c r="Q87" s="27">
        <f t="shared" si="6"/>
        <v>0.0015046296296296613</v>
      </c>
      <c r="R87" s="27">
        <v>0.18704861111111112</v>
      </c>
      <c r="S87" s="27">
        <f t="shared" si="11"/>
        <v>0.08633101851851852</v>
      </c>
      <c r="T87" s="28">
        <v>73</v>
      </c>
      <c r="U87" s="27">
        <v>0.27337962962962964</v>
      </c>
      <c r="V87" s="29"/>
      <c r="W87" s="30"/>
    </row>
    <row r="88" spans="1:23" s="31" customFormat="1" ht="21" customHeight="1">
      <c r="A88" s="33">
        <v>86</v>
      </c>
      <c r="B88" s="20" t="s">
        <v>163</v>
      </c>
      <c r="C88" s="20" t="s">
        <v>164</v>
      </c>
      <c r="D88" s="21" t="s">
        <v>19</v>
      </c>
      <c r="E88" s="21" t="s">
        <v>30</v>
      </c>
      <c r="F88" s="21" t="s">
        <v>52</v>
      </c>
      <c r="G88" s="21" t="s">
        <v>24</v>
      </c>
      <c r="H88" s="15">
        <v>68</v>
      </c>
      <c r="I88" s="22">
        <v>0.03706018518518519</v>
      </c>
      <c r="J88" s="23">
        <v>100</v>
      </c>
      <c r="K88" s="24">
        <f t="shared" si="2"/>
        <v>0.0014824074074074075</v>
      </c>
      <c r="L88" s="25">
        <f t="shared" si="3"/>
        <v>0.0021412037037037007</v>
      </c>
      <c r="M88" s="26">
        <v>0.03920138888888889</v>
      </c>
      <c r="N88" s="27">
        <f t="shared" si="7"/>
        <v>0.13584490740740743</v>
      </c>
      <c r="O88" s="22">
        <v>0.1750462962962963</v>
      </c>
      <c r="P88" s="74">
        <v>82</v>
      </c>
      <c r="Q88" s="27">
        <f t="shared" si="6"/>
        <v>0.0018402777777777601</v>
      </c>
      <c r="R88" s="27">
        <v>0.17688657407407407</v>
      </c>
      <c r="S88" s="27">
        <f t="shared" si="11"/>
        <v>0.0972685185185185</v>
      </c>
      <c r="T88" s="28">
        <v>82</v>
      </c>
      <c r="U88" s="27">
        <v>0.2741550925925926</v>
      </c>
      <c r="V88" s="29"/>
      <c r="W88" s="30"/>
    </row>
    <row r="89" spans="1:23" s="31" customFormat="1" ht="21" customHeight="1">
      <c r="A89" s="33">
        <v>87</v>
      </c>
      <c r="B89" s="20" t="s">
        <v>157</v>
      </c>
      <c r="C89" s="20" t="s">
        <v>151</v>
      </c>
      <c r="D89" s="21" t="s">
        <v>27</v>
      </c>
      <c r="E89" s="21" t="s">
        <v>30</v>
      </c>
      <c r="F89" s="21" t="s">
        <v>38</v>
      </c>
      <c r="G89" s="21" t="s">
        <v>24</v>
      </c>
      <c r="H89" s="15">
        <v>50</v>
      </c>
      <c r="I89" s="22">
        <v>0.03342592592592592</v>
      </c>
      <c r="J89" s="23">
        <v>81</v>
      </c>
      <c r="K89" s="24">
        <f t="shared" si="2"/>
        <v>0.0013370370370370368</v>
      </c>
      <c r="L89" s="25">
        <f t="shared" si="3"/>
        <v>0.0016550925925925969</v>
      </c>
      <c r="M89" s="26">
        <v>0.03508101851851852</v>
      </c>
      <c r="N89" s="27">
        <f t="shared" si="7"/>
        <v>0.15925925925925924</v>
      </c>
      <c r="O89" s="22">
        <v>0.19434027777777776</v>
      </c>
      <c r="P89" s="74">
        <v>97</v>
      </c>
      <c r="Q89" s="27">
        <f t="shared" si="6"/>
        <v>0.0007986111111111249</v>
      </c>
      <c r="R89" s="27">
        <v>0.1951388888888889</v>
      </c>
      <c r="S89" s="27">
        <f t="shared" si="11"/>
        <v>0.08556712962962962</v>
      </c>
      <c r="T89" s="28">
        <v>72</v>
      </c>
      <c r="U89" s="27">
        <v>0.2807060185185185</v>
      </c>
      <c r="V89" s="29"/>
      <c r="W89" s="30"/>
    </row>
    <row r="90" spans="1:23" s="31" customFormat="1" ht="21" customHeight="1">
      <c r="A90" s="33">
        <v>88</v>
      </c>
      <c r="B90" s="20" t="s">
        <v>123</v>
      </c>
      <c r="C90" s="20" t="s">
        <v>122</v>
      </c>
      <c r="D90" s="21" t="s">
        <v>19</v>
      </c>
      <c r="E90" s="21" t="s">
        <v>30</v>
      </c>
      <c r="F90" s="21" t="s">
        <v>23</v>
      </c>
      <c r="G90" s="21" t="s">
        <v>24</v>
      </c>
      <c r="H90" s="15">
        <v>70</v>
      </c>
      <c r="I90" s="22">
        <v>0.03644675925925926</v>
      </c>
      <c r="J90" s="23">
        <v>94</v>
      </c>
      <c r="K90" s="24">
        <f t="shared" si="2"/>
        <v>0.0014578703703703704</v>
      </c>
      <c r="L90" s="25">
        <f t="shared" si="3"/>
        <v>0.002268518518518517</v>
      </c>
      <c r="M90" s="26">
        <v>0.03871527777777778</v>
      </c>
      <c r="N90" s="27">
        <f t="shared" si="7"/>
        <v>-0.03871527777777778</v>
      </c>
      <c r="O90" s="22"/>
      <c r="P90" s="74"/>
      <c r="Q90" s="27">
        <f t="shared" si="6"/>
        <v>0</v>
      </c>
      <c r="R90" s="27"/>
      <c r="S90" s="27" t="s">
        <v>181</v>
      </c>
      <c r="T90" s="22"/>
      <c r="U90" s="27">
        <v>0.28868055555555555</v>
      </c>
      <c r="V90" s="29"/>
      <c r="W90" s="30"/>
    </row>
    <row r="91" spans="1:23" s="31" customFormat="1" ht="21" customHeight="1">
      <c r="A91" s="33">
        <v>89</v>
      </c>
      <c r="B91" s="34" t="s">
        <v>50</v>
      </c>
      <c r="C91" s="34" t="s">
        <v>138</v>
      </c>
      <c r="D91" s="35" t="s">
        <v>19</v>
      </c>
      <c r="E91" s="35" t="s">
        <v>30</v>
      </c>
      <c r="F91" s="35" t="s">
        <v>38</v>
      </c>
      <c r="G91" s="35" t="s">
        <v>24</v>
      </c>
      <c r="H91" s="36">
        <v>58</v>
      </c>
      <c r="I91" s="37">
        <v>0.029120370370370366</v>
      </c>
      <c r="J91" s="38">
        <v>46</v>
      </c>
      <c r="K91" s="39">
        <f t="shared" si="2"/>
        <v>0.0011648148148148147</v>
      </c>
      <c r="L91" s="40">
        <f t="shared" si="3"/>
        <v>0.004004629629629636</v>
      </c>
      <c r="M91" s="41">
        <v>0.033125</v>
      </c>
      <c r="N91" s="42">
        <f t="shared" si="7"/>
        <v>0.15333333333333332</v>
      </c>
      <c r="O91" s="37">
        <v>0.1864583333333333</v>
      </c>
      <c r="P91" s="74">
        <v>95</v>
      </c>
      <c r="Q91" s="42">
        <f t="shared" si="6"/>
        <v>0.008888888888888918</v>
      </c>
      <c r="R91" s="42">
        <v>0.19534722222222223</v>
      </c>
      <c r="S91" s="42">
        <f t="shared" si="4"/>
        <v>0.0977777777777778</v>
      </c>
      <c r="T91" s="28">
        <v>83</v>
      </c>
      <c r="U91" s="42">
        <v>0.293125</v>
      </c>
      <c r="V91" s="29"/>
      <c r="W91" s="30"/>
    </row>
    <row r="92" spans="1:23" s="31" customFormat="1" ht="21" customHeight="1">
      <c r="A92" s="33">
        <v>90</v>
      </c>
      <c r="B92" s="34" t="s">
        <v>57</v>
      </c>
      <c r="C92" s="34" t="s">
        <v>58</v>
      </c>
      <c r="D92" s="35" t="s">
        <v>27</v>
      </c>
      <c r="E92" s="35" t="s">
        <v>30</v>
      </c>
      <c r="F92" s="35" t="s">
        <v>34</v>
      </c>
      <c r="G92" s="35" t="s">
        <v>24</v>
      </c>
      <c r="H92" s="36">
        <v>102</v>
      </c>
      <c r="I92" s="37">
        <v>0.03888888888888889</v>
      </c>
      <c r="J92" s="38">
        <v>105</v>
      </c>
      <c r="K92" s="39">
        <f aca="true" t="shared" si="12" ref="K92:K97">(I92/25)</f>
        <v>0.0015555555555555557</v>
      </c>
      <c r="L92" s="40">
        <f aca="true" t="shared" si="13" ref="L92:L97">M92-I92</f>
        <v>0.0036458333333333273</v>
      </c>
      <c r="M92" s="41">
        <v>0.04253472222222222</v>
      </c>
      <c r="N92" s="42">
        <f>O92-M92</f>
        <v>0.16355324074074076</v>
      </c>
      <c r="O92" s="37">
        <v>0.20608796296296297</v>
      </c>
      <c r="P92" s="74">
        <v>99</v>
      </c>
      <c r="Q92" s="42">
        <f>R92-O92</f>
        <v>0.0021412037037037146</v>
      </c>
      <c r="R92" s="42">
        <v>0.2082291666666667</v>
      </c>
      <c r="S92" s="42">
        <f aca="true" t="shared" si="14" ref="S92:S97">U92-R92</f>
        <v>0.11362268518518515</v>
      </c>
      <c r="T92" s="28">
        <v>86</v>
      </c>
      <c r="U92" s="42">
        <v>0.32185185185185183</v>
      </c>
      <c r="V92" s="29"/>
      <c r="W92" s="30"/>
    </row>
    <row r="93" spans="1:23" s="31" customFormat="1" ht="21" customHeight="1">
      <c r="A93" s="33">
        <v>91</v>
      </c>
      <c r="B93" s="20" t="s">
        <v>18</v>
      </c>
      <c r="C93" s="20" t="s">
        <v>140</v>
      </c>
      <c r="D93" s="21" t="s">
        <v>19</v>
      </c>
      <c r="E93" s="21" t="s">
        <v>20</v>
      </c>
      <c r="F93" s="21" t="s">
        <v>21</v>
      </c>
      <c r="G93" s="21" t="s">
        <v>24</v>
      </c>
      <c r="H93" s="15">
        <v>9</v>
      </c>
      <c r="I93" s="22">
        <v>0.03721064814814815</v>
      </c>
      <c r="J93" s="23">
        <v>101</v>
      </c>
      <c r="K93" s="24">
        <f t="shared" si="12"/>
        <v>0.001488425925925926</v>
      </c>
      <c r="L93" s="25">
        <f t="shared" si="13"/>
        <v>0.002210648148148142</v>
      </c>
      <c r="M93" s="26">
        <v>0.039421296296296295</v>
      </c>
      <c r="N93" s="27">
        <f>O93-M93</f>
        <v>0.1638310185185185</v>
      </c>
      <c r="O93" s="22">
        <v>0.2032523148148148</v>
      </c>
      <c r="P93" s="74">
        <v>100</v>
      </c>
      <c r="Q93" s="27">
        <f>R93-O93</f>
        <v>0.001388888888888884</v>
      </c>
      <c r="R93" s="27">
        <v>0.20464120370370367</v>
      </c>
      <c r="S93" s="27">
        <f t="shared" si="14"/>
        <v>0.1199652777777778</v>
      </c>
      <c r="T93" s="28">
        <v>87</v>
      </c>
      <c r="U93" s="27">
        <v>0.32460648148148147</v>
      </c>
      <c r="V93" s="29"/>
      <c r="W93" s="30"/>
    </row>
    <row r="94" spans="1:23" s="31" customFormat="1" ht="21" customHeight="1">
      <c r="A94" s="33"/>
      <c r="B94" s="44" t="s">
        <v>90</v>
      </c>
      <c r="C94" s="44" t="s">
        <v>91</v>
      </c>
      <c r="D94" s="45" t="s">
        <v>19</v>
      </c>
      <c r="E94" s="45" t="s">
        <v>30</v>
      </c>
      <c r="F94" s="45" t="s">
        <v>38</v>
      </c>
      <c r="G94" s="45" t="s">
        <v>24</v>
      </c>
      <c r="H94" s="46">
        <v>103</v>
      </c>
      <c r="I94" s="47">
        <v>0.02784722222222222</v>
      </c>
      <c r="J94" s="48">
        <v>35</v>
      </c>
      <c r="K94" s="49">
        <f t="shared" si="12"/>
        <v>0.0011138888888888889</v>
      </c>
      <c r="L94" s="50">
        <f t="shared" si="13"/>
        <v>0.001597222222222222</v>
      </c>
      <c r="M94" s="51">
        <v>0.029444444444444443</v>
      </c>
      <c r="N94" s="52">
        <f t="shared" si="7"/>
        <v>0.12096064814814816</v>
      </c>
      <c r="O94" s="47">
        <v>0.1504050925925926</v>
      </c>
      <c r="P94" s="84">
        <v>43</v>
      </c>
      <c r="Q94" s="52">
        <f t="shared" si="6"/>
        <v>0.001122685185185185</v>
      </c>
      <c r="R94" s="52">
        <v>0.1515277777777778</v>
      </c>
      <c r="S94" s="52" t="e">
        <f t="shared" si="14"/>
        <v>#VALUE!</v>
      </c>
      <c r="T94" s="47"/>
      <c r="U94" s="52" t="s">
        <v>178</v>
      </c>
      <c r="V94" s="29"/>
      <c r="W94" s="30"/>
    </row>
    <row r="95" spans="1:23" s="31" customFormat="1" ht="21" customHeight="1">
      <c r="A95" s="33"/>
      <c r="B95" s="44" t="s">
        <v>48</v>
      </c>
      <c r="C95" s="44" t="s">
        <v>113</v>
      </c>
      <c r="D95" s="45" t="s">
        <v>19</v>
      </c>
      <c r="E95" s="45" t="s">
        <v>30</v>
      </c>
      <c r="F95" s="45" t="s">
        <v>31</v>
      </c>
      <c r="G95" s="45" t="s">
        <v>24</v>
      </c>
      <c r="H95" s="46">
        <v>32</v>
      </c>
      <c r="I95" s="47">
        <v>0.025914351851851855</v>
      </c>
      <c r="J95" s="48">
        <v>23</v>
      </c>
      <c r="K95" s="49">
        <f t="shared" si="12"/>
        <v>0.0010365740740740743</v>
      </c>
      <c r="L95" s="50">
        <f t="shared" si="13"/>
        <v>0.001643518518518513</v>
      </c>
      <c r="M95" s="51">
        <v>0.027557870370370368</v>
      </c>
      <c r="N95" s="52">
        <f t="shared" si="7"/>
        <v>0.12605324074074076</v>
      </c>
      <c r="O95" s="47">
        <v>0.15361111111111111</v>
      </c>
      <c r="P95" s="84">
        <v>58</v>
      </c>
      <c r="Q95" s="52">
        <f t="shared" si="6"/>
        <v>0.0014583333333333393</v>
      </c>
      <c r="R95" s="52">
        <v>0.15506944444444445</v>
      </c>
      <c r="S95" s="52" t="e">
        <f t="shared" si="14"/>
        <v>#VALUE!</v>
      </c>
      <c r="T95" s="47"/>
      <c r="U95" s="52" t="s">
        <v>178</v>
      </c>
      <c r="V95" s="29"/>
      <c r="W95" s="30"/>
    </row>
    <row r="96" spans="1:23" s="31" customFormat="1" ht="21" customHeight="1">
      <c r="A96" s="33"/>
      <c r="B96" s="44" t="s">
        <v>73</v>
      </c>
      <c r="C96" s="44" t="s">
        <v>58</v>
      </c>
      <c r="D96" s="45" t="s">
        <v>27</v>
      </c>
      <c r="E96" s="45" t="s">
        <v>30</v>
      </c>
      <c r="F96" s="45" t="s">
        <v>38</v>
      </c>
      <c r="G96" s="45" t="s">
        <v>24</v>
      </c>
      <c r="H96" s="46">
        <v>101</v>
      </c>
      <c r="I96" s="47">
        <v>0.028611111111111115</v>
      </c>
      <c r="J96" s="48">
        <v>43</v>
      </c>
      <c r="K96" s="49">
        <f t="shared" si="12"/>
        <v>0.0011444444444444447</v>
      </c>
      <c r="L96" s="50">
        <f t="shared" si="13"/>
        <v>0.0015740740740740715</v>
      </c>
      <c r="M96" s="51">
        <v>0.030185185185185186</v>
      </c>
      <c r="N96" s="52">
        <f t="shared" si="7"/>
        <v>0.1329050925925926</v>
      </c>
      <c r="O96" s="47">
        <v>0.16309027777777776</v>
      </c>
      <c r="P96" s="84">
        <v>74</v>
      </c>
      <c r="Q96" s="52">
        <f t="shared" si="6"/>
        <v>0.002557870370370363</v>
      </c>
      <c r="R96" s="52">
        <v>0.16564814814814813</v>
      </c>
      <c r="S96" s="52" t="e">
        <f t="shared" si="14"/>
        <v>#VALUE!</v>
      </c>
      <c r="T96" s="47"/>
      <c r="U96" s="52" t="s">
        <v>178</v>
      </c>
      <c r="V96" s="29"/>
      <c r="W96" s="30"/>
    </row>
    <row r="97" spans="1:23" s="31" customFormat="1" ht="21" customHeight="1">
      <c r="A97" s="33"/>
      <c r="B97" s="44" t="s">
        <v>109</v>
      </c>
      <c r="C97" s="44" t="s">
        <v>110</v>
      </c>
      <c r="D97" s="45" t="s">
        <v>19</v>
      </c>
      <c r="E97" s="45" t="s">
        <v>30</v>
      </c>
      <c r="F97" s="45" t="s">
        <v>21</v>
      </c>
      <c r="G97" s="45" t="s">
        <v>24</v>
      </c>
      <c r="H97" s="46">
        <v>104</v>
      </c>
      <c r="I97" s="47">
        <v>0.03256944444444444</v>
      </c>
      <c r="J97" s="48">
        <v>79</v>
      </c>
      <c r="K97" s="49">
        <f t="shared" si="12"/>
        <v>0.0013027777777777777</v>
      </c>
      <c r="L97" s="50">
        <f t="shared" si="13"/>
        <v>0.002453703703703701</v>
      </c>
      <c r="M97" s="51">
        <v>0.035023148148148144</v>
      </c>
      <c r="N97" s="52">
        <f t="shared" si="7"/>
        <v>0.14689814814814817</v>
      </c>
      <c r="O97" s="47">
        <v>0.1819212962962963</v>
      </c>
      <c r="P97" s="84">
        <v>93</v>
      </c>
      <c r="Q97" s="52">
        <f t="shared" si="6"/>
        <v>0.0019097222222221877</v>
      </c>
      <c r="R97" s="52">
        <v>0.1838310185185185</v>
      </c>
      <c r="S97" s="52" t="e">
        <f t="shared" si="14"/>
        <v>#VALUE!</v>
      </c>
      <c r="T97" s="47"/>
      <c r="U97" s="52" t="s">
        <v>178</v>
      </c>
      <c r="V97" s="29"/>
      <c r="W97" s="30"/>
    </row>
    <row r="98" spans="1:23" s="31" customFormat="1" ht="21" customHeight="1">
      <c r="A98" s="33"/>
      <c r="B98" s="44" t="s">
        <v>35</v>
      </c>
      <c r="C98" s="44" t="s">
        <v>113</v>
      </c>
      <c r="D98" s="45" t="s">
        <v>19</v>
      </c>
      <c r="E98" s="45" t="s">
        <v>30</v>
      </c>
      <c r="F98" s="45" t="s">
        <v>36</v>
      </c>
      <c r="G98" s="45" t="s">
        <v>24</v>
      </c>
      <c r="H98" s="46">
        <v>33</v>
      </c>
      <c r="I98" s="47">
        <v>0.03638888888888889</v>
      </c>
      <c r="J98" s="48">
        <v>93</v>
      </c>
      <c r="K98" s="49">
        <f t="shared" si="2"/>
        <v>0.0014555555555555554</v>
      </c>
      <c r="L98" s="50">
        <f t="shared" si="3"/>
        <v>0.0018518518518518545</v>
      </c>
      <c r="M98" s="51">
        <v>0.03824074074074074</v>
      </c>
      <c r="N98" s="52">
        <f t="shared" si="7"/>
        <v>0.15399305555555556</v>
      </c>
      <c r="O98" s="47">
        <v>0.1922337962962963</v>
      </c>
      <c r="P98" s="84">
        <v>96</v>
      </c>
      <c r="Q98" s="52">
        <f t="shared" si="6"/>
        <v>0.0020949074074073926</v>
      </c>
      <c r="R98" s="52">
        <v>0.1943287037037037</v>
      </c>
      <c r="S98" s="52" t="e">
        <f t="shared" si="4"/>
        <v>#VALUE!</v>
      </c>
      <c r="T98" s="47"/>
      <c r="U98" s="52" t="s">
        <v>178</v>
      </c>
      <c r="V98" s="29"/>
      <c r="W98" s="30"/>
    </row>
    <row r="99" spans="1:23" s="31" customFormat="1" ht="21" customHeight="1">
      <c r="A99" s="43"/>
      <c r="B99" s="44" t="s">
        <v>92</v>
      </c>
      <c r="C99" s="44" t="s">
        <v>147</v>
      </c>
      <c r="D99" s="45" t="s">
        <v>19</v>
      </c>
      <c r="E99" s="45" t="s">
        <v>30</v>
      </c>
      <c r="F99" s="45" t="s">
        <v>36</v>
      </c>
      <c r="G99" s="45" t="s">
        <v>24</v>
      </c>
      <c r="H99" s="46">
        <v>80</v>
      </c>
      <c r="I99" s="47">
        <v>0.03704861111111111</v>
      </c>
      <c r="J99" s="48">
        <v>99</v>
      </c>
      <c r="K99" s="49">
        <f>(I99/25)</f>
        <v>0.0014819444444444444</v>
      </c>
      <c r="L99" s="50">
        <f>M99-I99</f>
        <v>0.0020717592592592593</v>
      </c>
      <c r="M99" s="51">
        <v>0.03912037037037037</v>
      </c>
      <c r="N99" s="52">
        <f t="shared" si="1"/>
        <v>0.15990740740740741</v>
      </c>
      <c r="O99" s="47">
        <v>0.19902777777777778</v>
      </c>
      <c r="P99" s="84">
        <v>98</v>
      </c>
      <c r="Q99" s="52">
        <f t="shared" si="6"/>
        <v>0.0025231481481481632</v>
      </c>
      <c r="R99" s="52">
        <v>0.20155092592592594</v>
      </c>
      <c r="S99" s="52" t="e">
        <f aca="true" t="shared" si="15" ref="S99:S105">U99-R99</f>
        <v>#VALUE!</v>
      </c>
      <c r="T99" s="47"/>
      <c r="U99" s="52" t="s">
        <v>178</v>
      </c>
      <c r="V99" s="29"/>
      <c r="W99" s="30"/>
    </row>
    <row r="100" spans="1:23" s="31" customFormat="1" ht="21" customHeight="1">
      <c r="A100" s="33"/>
      <c r="B100" s="44" t="s">
        <v>64</v>
      </c>
      <c r="C100" s="44" t="s">
        <v>65</v>
      </c>
      <c r="D100" s="45" t="s">
        <v>19</v>
      </c>
      <c r="E100" s="45" t="s">
        <v>30</v>
      </c>
      <c r="F100" s="45" t="s">
        <v>31</v>
      </c>
      <c r="G100" s="45" t="s">
        <v>24</v>
      </c>
      <c r="H100" s="46">
        <v>26</v>
      </c>
      <c r="I100" s="47">
        <v>0.03019675925925926</v>
      </c>
      <c r="J100" s="48">
        <v>60</v>
      </c>
      <c r="K100" s="49">
        <f>(I100/25)</f>
        <v>0.0012078703703703704</v>
      </c>
      <c r="L100" s="50">
        <f>M100-I100</f>
        <v>0.0016203703703703727</v>
      </c>
      <c r="M100" s="51">
        <v>0.03181712962962963</v>
      </c>
      <c r="N100" s="52">
        <f aca="true" t="shared" si="16" ref="N100:N109">O100-M100</f>
        <v>0.139375</v>
      </c>
      <c r="O100" s="47">
        <v>0.17119212962962962</v>
      </c>
      <c r="P100" s="84">
        <v>84</v>
      </c>
      <c r="Q100" s="52" t="e">
        <f t="shared" si="6"/>
        <v>#VALUE!</v>
      </c>
      <c r="R100" s="52" t="s">
        <v>178</v>
      </c>
      <c r="S100" s="52" t="e">
        <f t="shared" si="15"/>
        <v>#VALUE!</v>
      </c>
      <c r="T100" s="47"/>
      <c r="U100" s="52" t="s">
        <v>178</v>
      </c>
      <c r="V100" s="29"/>
      <c r="W100" s="30"/>
    </row>
    <row r="101" spans="1:23" s="31" customFormat="1" ht="21" customHeight="1">
      <c r="A101" s="33"/>
      <c r="B101" s="44" t="s">
        <v>37</v>
      </c>
      <c r="C101" s="44" t="s">
        <v>113</v>
      </c>
      <c r="D101" s="45" t="s">
        <v>19</v>
      </c>
      <c r="E101" s="45" t="s">
        <v>20</v>
      </c>
      <c r="F101" s="45" t="s">
        <v>38</v>
      </c>
      <c r="G101" s="45" t="s">
        <v>24</v>
      </c>
      <c r="H101" s="46">
        <v>3</v>
      </c>
      <c r="I101" s="47">
        <v>0.03373842592592593</v>
      </c>
      <c r="J101" s="48">
        <v>83</v>
      </c>
      <c r="K101" s="49">
        <f>(I101/25)</f>
        <v>0.0013495370370370371</v>
      </c>
      <c r="L101" s="50">
        <f>M101-I101</f>
        <v>0.0012037037037037068</v>
      </c>
      <c r="M101" s="51">
        <v>0.034942129629629635</v>
      </c>
      <c r="N101" s="52" t="e">
        <f t="shared" si="16"/>
        <v>#VALUE!</v>
      </c>
      <c r="O101" s="47" t="s">
        <v>178</v>
      </c>
      <c r="P101" s="84">
        <v>101</v>
      </c>
      <c r="Q101" s="52" t="e">
        <f>R101-O101</f>
        <v>#VALUE!</v>
      </c>
      <c r="R101" s="52" t="s">
        <v>178</v>
      </c>
      <c r="S101" s="52" t="e">
        <f t="shared" si="15"/>
        <v>#VALUE!</v>
      </c>
      <c r="T101" s="47"/>
      <c r="U101" s="52" t="s">
        <v>178</v>
      </c>
      <c r="V101" s="29"/>
      <c r="W101" s="30"/>
    </row>
    <row r="102" spans="1:23" s="31" customFormat="1" ht="21" customHeight="1">
      <c r="A102" s="33"/>
      <c r="B102" s="44" t="s">
        <v>170</v>
      </c>
      <c r="C102" s="44" t="s">
        <v>102</v>
      </c>
      <c r="D102" s="45" t="s">
        <v>19</v>
      </c>
      <c r="E102" s="45" t="s">
        <v>30</v>
      </c>
      <c r="F102" s="45" t="s">
        <v>52</v>
      </c>
      <c r="G102" s="45" t="s">
        <v>24</v>
      </c>
      <c r="H102" s="46">
        <v>54</v>
      </c>
      <c r="I102" s="47">
        <v>0.02549768518518519</v>
      </c>
      <c r="J102" s="48">
        <v>21</v>
      </c>
      <c r="K102" s="49">
        <f t="shared" si="2"/>
        <v>0.0010199074074074075</v>
      </c>
      <c r="L102" s="50">
        <f t="shared" si="3"/>
        <v>0.0008680555555555525</v>
      </c>
      <c r="M102" s="51">
        <v>0.02636574074074074</v>
      </c>
      <c r="N102" s="52">
        <f t="shared" si="16"/>
        <v>0.11333333333333334</v>
      </c>
      <c r="O102" s="47">
        <v>0.1396990740740741</v>
      </c>
      <c r="P102" s="84">
        <v>19</v>
      </c>
      <c r="Q102" s="52" t="e">
        <f>R102-O102</f>
        <v>#VALUE!</v>
      </c>
      <c r="R102" s="52" t="s">
        <v>178</v>
      </c>
      <c r="S102" s="52" t="e">
        <f t="shared" si="15"/>
        <v>#VALUE!</v>
      </c>
      <c r="T102" s="47"/>
      <c r="U102" s="52" t="s">
        <v>178</v>
      </c>
      <c r="V102" s="29"/>
      <c r="W102" s="30"/>
    </row>
    <row r="103" spans="1:23" s="31" customFormat="1" ht="21" customHeight="1">
      <c r="A103" s="33"/>
      <c r="B103" s="44" t="s">
        <v>174</v>
      </c>
      <c r="C103" s="44" t="s">
        <v>173</v>
      </c>
      <c r="D103" s="45" t="s">
        <v>27</v>
      </c>
      <c r="E103" s="45" t="s">
        <v>30</v>
      </c>
      <c r="F103" s="45" t="s">
        <v>23</v>
      </c>
      <c r="G103" s="45" t="s">
        <v>24</v>
      </c>
      <c r="H103" s="46">
        <v>113</v>
      </c>
      <c r="I103" s="47">
        <v>0.024016203703703706</v>
      </c>
      <c r="J103" s="48">
        <v>8</v>
      </c>
      <c r="K103" s="49">
        <f>(I103/25)</f>
        <v>0.0009606481481481483</v>
      </c>
      <c r="L103" s="50">
        <f>M103-I103</f>
        <v>0.0008217592592592582</v>
      </c>
      <c r="M103" s="52">
        <v>0.024837962962962964</v>
      </c>
      <c r="N103" s="52" t="e">
        <f t="shared" si="16"/>
        <v>#VALUE!</v>
      </c>
      <c r="O103" s="47" t="s">
        <v>178</v>
      </c>
      <c r="P103" s="84">
        <v>102</v>
      </c>
      <c r="Q103" s="52" t="e">
        <f>R103-O103</f>
        <v>#VALUE!</v>
      </c>
      <c r="R103" s="52"/>
      <c r="S103" s="52" t="e">
        <f t="shared" si="15"/>
        <v>#VALUE!</v>
      </c>
      <c r="T103" s="53"/>
      <c r="U103" s="52" t="s">
        <v>178</v>
      </c>
      <c r="V103" s="29"/>
      <c r="W103" s="30"/>
    </row>
    <row r="104" spans="1:23" s="88" customFormat="1" ht="21" customHeight="1">
      <c r="A104" s="43"/>
      <c r="B104" s="44" t="s">
        <v>165</v>
      </c>
      <c r="C104" s="44" t="s">
        <v>167</v>
      </c>
      <c r="D104" s="45" t="s">
        <v>19</v>
      </c>
      <c r="E104" s="45" t="s">
        <v>30</v>
      </c>
      <c r="F104" s="45" t="s">
        <v>52</v>
      </c>
      <c r="G104" s="45" t="s">
        <v>24</v>
      </c>
      <c r="H104" s="46">
        <v>64</v>
      </c>
      <c r="I104" s="47">
        <v>0.02304398148148148</v>
      </c>
      <c r="J104" s="48">
        <v>5</v>
      </c>
      <c r="K104" s="49">
        <f t="shared" si="2"/>
        <v>0.0009217592592592592</v>
      </c>
      <c r="L104" s="50">
        <f t="shared" si="3"/>
        <v>0.0011689814814814826</v>
      </c>
      <c r="M104" s="51">
        <v>0.024212962962962964</v>
      </c>
      <c r="N104" s="52">
        <f t="shared" si="16"/>
        <v>0.10900462962962965</v>
      </c>
      <c r="O104" s="47">
        <v>0.1332175925925926</v>
      </c>
      <c r="P104" s="84">
        <v>11</v>
      </c>
      <c r="Q104" s="52">
        <f>R104-O104</f>
        <v>0.0009837962962962743</v>
      </c>
      <c r="R104" s="52">
        <v>0.13420138888888888</v>
      </c>
      <c r="S104" s="52" t="e">
        <f t="shared" si="15"/>
        <v>#VALUE!</v>
      </c>
      <c r="T104" s="47"/>
      <c r="U104" s="52" t="s">
        <v>178</v>
      </c>
      <c r="V104" s="86"/>
      <c r="W104" s="87"/>
    </row>
    <row r="105" spans="1:23" s="88" customFormat="1" ht="21" customHeight="1">
      <c r="A105" s="43"/>
      <c r="B105" s="44" t="s">
        <v>83</v>
      </c>
      <c r="C105" s="44" t="s">
        <v>65</v>
      </c>
      <c r="D105" s="45" t="s">
        <v>27</v>
      </c>
      <c r="E105" s="45" t="s">
        <v>30</v>
      </c>
      <c r="F105" s="45" t="s">
        <v>21</v>
      </c>
      <c r="G105" s="45" t="s">
        <v>24</v>
      </c>
      <c r="H105" s="46">
        <v>23</v>
      </c>
      <c r="I105" s="47">
        <v>0.03</v>
      </c>
      <c r="J105" s="48">
        <v>56</v>
      </c>
      <c r="K105" s="49">
        <f t="shared" si="2"/>
        <v>0.0012</v>
      </c>
      <c r="L105" s="50">
        <f t="shared" si="3"/>
        <v>0.0008449074074074053</v>
      </c>
      <c r="M105" s="51">
        <v>0.030844907407407404</v>
      </c>
      <c r="N105" s="52">
        <f t="shared" si="16"/>
        <v>0.13296296296296295</v>
      </c>
      <c r="O105" s="47">
        <v>0.16380787037037037</v>
      </c>
      <c r="P105" s="84">
        <v>75</v>
      </c>
      <c r="Q105" s="52">
        <f>R105-O105</f>
        <v>0.0014236111111111116</v>
      </c>
      <c r="R105" s="52">
        <v>0.16523148148148148</v>
      </c>
      <c r="S105" s="52" t="e">
        <f t="shared" si="15"/>
        <v>#VALUE!</v>
      </c>
      <c r="T105" s="47"/>
      <c r="U105" s="52" t="s">
        <v>178</v>
      </c>
      <c r="V105" s="86"/>
      <c r="W105" s="87"/>
    </row>
    <row r="108" spans="1:23" s="88" customFormat="1" ht="21" customHeight="1">
      <c r="A108" s="43"/>
      <c r="B108" s="44" t="s">
        <v>46</v>
      </c>
      <c r="C108" s="44" t="s">
        <v>113</v>
      </c>
      <c r="D108" s="45" t="s">
        <v>19</v>
      </c>
      <c r="E108" s="45" t="s">
        <v>30</v>
      </c>
      <c r="F108" s="45" t="s">
        <v>38</v>
      </c>
      <c r="G108" s="45" t="s">
        <v>24</v>
      </c>
      <c r="H108" s="46">
        <v>35</v>
      </c>
      <c r="I108" s="47">
        <v>0.027650462962962963</v>
      </c>
      <c r="J108" s="48">
        <v>34</v>
      </c>
      <c r="K108" s="49">
        <f>(I108/25)</f>
        <v>0.0011060185185185185</v>
      </c>
      <c r="L108" s="50">
        <f>M108-I108</f>
        <v>0.0010763888888888871</v>
      </c>
      <c r="M108" s="51">
        <v>0.02872685185185185</v>
      </c>
      <c r="N108" s="52">
        <f t="shared" si="16"/>
        <v>-0.02872685185185185</v>
      </c>
      <c r="O108" s="47"/>
      <c r="P108" s="84"/>
      <c r="Q108" s="52">
        <f>R108-O108</f>
        <v>0</v>
      </c>
      <c r="R108" s="52"/>
      <c r="S108" s="52" t="e">
        <f>U108-R108</f>
        <v>#VALUE!</v>
      </c>
      <c r="T108" s="47"/>
      <c r="U108" s="52" t="s">
        <v>178</v>
      </c>
      <c r="V108" s="86"/>
      <c r="W108" s="87"/>
    </row>
    <row r="109" spans="1:23" s="88" customFormat="1" ht="21" customHeight="1">
      <c r="A109" s="43"/>
      <c r="B109" s="44" t="s">
        <v>125</v>
      </c>
      <c r="C109" s="44" t="s">
        <v>87</v>
      </c>
      <c r="D109" s="45" t="s">
        <v>27</v>
      </c>
      <c r="E109" s="45" t="s">
        <v>30</v>
      </c>
      <c r="F109" s="45" t="s">
        <v>21</v>
      </c>
      <c r="G109" s="45" t="s">
        <v>24</v>
      </c>
      <c r="H109" s="46">
        <v>86</v>
      </c>
      <c r="I109" s="47">
        <v>0.031331018518518515</v>
      </c>
      <c r="J109" s="48">
        <v>75</v>
      </c>
      <c r="K109" s="49">
        <f>(I109/25)</f>
        <v>0.0012532407407407405</v>
      </c>
      <c r="L109" s="50">
        <f>M109-I109</f>
        <v>0.0019097222222222293</v>
      </c>
      <c r="M109" s="51">
        <v>0.033240740740740744</v>
      </c>
      <c r="N109" s="52">
        <f t="shared" si="16"/>
        <v>-0.033240740740740744</v>
      </c>
      <c r="O109" s="47"/>
      <c r="P109" s="84"/>
      <c r="Q109" s="52">
        <f>R109-O109</f>
        <v>0</v>
      </c>
      <c r="R109" s="52"/>
      <c r="S109" s="52" t="e">
        <f>U109-R109</f>
        <v>#VALUE!</v>
      </c>
      <c r="T109" s="47"/>
      <c r="U109" s="52" t="s">
        <v>178</v>
      </c>
      <c r="V109" s="86"/>
      <c r="W109" s="87"/>
    </row>
    <row r="110" spans="1:21" ht="15" customHeight="1">
      <c r="A110" s="80"/>
      <c r="B110" s="12"/>
      <c r="C110" s="12"/>
      <c r="D110" s="12"/>
      <c r="E110" s="12"/>
      <c r="F110" s="7"/>
      <c r="G110" s="7"/>
      <c r="H110" s="14"/>
      <c r="I110" s="10"/>
      <c r="J110" s="11"/>
      <c r="K110" s="8"/>
      <c r="L110" s="9"/>
      <c r="M110" s="4"/>
      <c r="N110" s="9"/>
      <c r="O110" s="4"/>
      <c r="P110" s="83"/>
      <c r="Q110" s="9"/>
      <c r="R110" s="4"/>
      <c r="S110" s="4"/>
      <c r="T110" s="5"/>
      <c r="U110" s="75"/>
    </row>
    <row r="111" spans="1:21" ht="15" customHeight="1">
      <c r="A111" s="80"/>
      <c r="B111" s="12"/>
      <c r="C111" s="12"/>
      <c r="D111" s="12"/>
      <c r="E111" s="12"/>
      <c r="F111" s="7"/>
      <c r="G111" s="7"/>
      <c r="H111" s="14"/>
      <c r="I111" s="10"/>
      <c r="J111" s="11"/>
      <c r="K111" s="8"/>
      <c r="L111" s="9"/>
      <c r="M111" s="4"/>
      <c r="N111" s="9"/>
      <c r="O111" s="4"/>
      <c r="P111" s="5"/>
      <c r="Q111" s="9"/>
      <c r="R111" s="4"/>
      <c r="S111" s="4"/>
      <c r="T111" s="5"/>
      <c r="U111" s="75"/>
    </row>
    <row r="112" spans="1:21" ht="15" customHeight="1">
      <c r="A112" s="80"/>
      <c r="B112" s="12"/>
      <c r="C112" s="12"/>
      <c r="D112" s="12"/>
      <c r="E112" s="12"/>
      <c r="F112" s="7"/>
      <c r="G112" s="7"/>
      <c r="H112" s="14"/>
      <c r="I112" s="10"/>
      <c r="J112" s="11"/>
      <c r="K112" s="8"/>
      <c r="L112" s="9"/>
      <c r="M112" s="4"/>
      <c r="N112" s="9"/>
      <c r="O112" s="4"/>
      <c r="P112" s="5"/>
      <c r="Q112" s="9"/>
      <c r="R112" s="4"/>
      <c r="S112" s="4"/>
      <c r="T112" s="5"/>
      <c r="U112" s="75"/>
    </row>
    <row r="113" spans="1:21" ht="15" customHeight="1">
      <c r="A113" s="80"/>
      <c r="B113" s="12"/>
      <c r="C113" s="12"/>
      <c r="D113" s="12"/>
      <c r="E113" s="12"/>
      <c r="F113" s="7"/>
      <c r="G113" s="7"/>
      <c r="H113" s="14"/>
      <c r="I113" s="10"/>
      <c r="J113" s="11"/>
      <c r="K113" s="8"/>
      <c r="L113" s="9"/>
      <c r="M113" s="4"/>
      <c r="N113" s="9"/>
      <c r="O113" s="4"/>
      <c r="P113" s="5"/>
      <c r="Q113" s="9"/>
      <c r="R113" s="4"/>
      <c r="S113" s="4"/>
      <c r="T113" s="5"/>
      <c r="U113" s="75"/>
    </row>
    <row r="114" spans="1:21" ht="15" customHeight="1">
      <c r="A114" s="80"/>
      <c r="B114" s="12"/>
      <c r="C114" s="12"/>
      <c r="D114" s="12"/>
      <c r="E114" s="12"/>
      <c r="F114" s="7"/>
      <c r="G114" s="7"/>
      <c r="H114" s="14"/>
      <c r="I114" s="10"/>
      <c r="J114" s="11"/>
      <c r="K114" s="8"/>
      <c r="L114" s="9"/>
      <c r="M114" s="4"/>
      <c r="N114" s="9"/>
      <c r="O114" s="4"/>
      <c r="P114" s="5"/>
      <c r="Q114" s="9"/>
      <c r="R114" s="4"/>
      <c r="S114" s="4"/>
      <c r="T114" s="5"/>
      <c r="U114" s="75"/>
    </row>
    <row r="115" spans="1:21" ht="15" customHeight="1">
      <c r="A115" s="80"/>
      <c r="B115" s="12"/>
      <c r="C115" s="12"/>
      <c r="D115" s="12"/>
      <c r="E115" s="12"/>
      <c r="F115" s="7"/>
      <c r="G115" s="7"/>
      <c r="H115" s="14"/>
      <c r="I115" s="10"/>
      <c r="J115" s="11"/>
      <c r="K115" s="8"/>
      <c r="L115" s="9"/>
      <c r="M115" s="4"/>
      <c r="N115" s="9"/>
      <c r="O115" s="4"/>
      <c r="P115" s="5"/>
      <c r="Q115" s="9"/>
      <c r="R115" s="4"/>
      <c r="S115" s="4"/>
      <c r="T115" s="5"/>
      <c r="U115" s="75"/>
    </row>
    <row r="116" spans="1:21" ht="15" customHeight="1">
      <c r="A116" s="80"/>
      <c r="B116" s="12"/>
      <c r="C116" s="12"/>
      <c r="D116" s="12"/>
      <c r="E116" s="12"/>
      <c r="F116" s="7"/>
      <c r="G116" s="7"/>
      <c r="H116" s="14"/>
      <c r="I116" s="10"/>
      <c r="J116" s="11"/>
      <c r="K116" s="8"/>
      <c r="L116" s="9"/>
      <c r="M116" s="4"/>
      <c r="N116" s="9"/>
      <c r="O116" s="4"/>
      <c r="P116" s="5"/>
      <c r="Q116" s="9"/>
      <c r="R116" s="4"/>
      <c r="S116" s="4"/>
      <c r="T116" s="5"/>
      <c r="U116" s="75"/>
    </row>
    <row r="117" spans="1:21" ht="15" customHeight="1">
      <c r="A117" s="80"/>
      <c r="B117" s="12"/>
      <c r="C117" s="12"/>
      <c r="D117" s="12"/>
      <c r="E117" s="12"/>
      <c r="F117" s="7"/>
      <c r="G117" s="7"/>
      <c r="H117" s="14"/>
      <c r="I117" s="10"/>
      <c r="J117" s="11"/>
      <c r="K117" s="8"/>
      <c r="L117" s="9"/>
      <c r="M117" s="4"/>
      <c r="N117" s="9"/>
      <c r="O117" s="4"/>
      <c r="P117" s="5"/>
      <c r="Q117" s="9"/>
      <c r="R117" s="4"/>
      <c r="S117" s="4"/>
      <c r="T117" s="5"/>
      <c r="U117" s="75"/>
    </row>
    <row r="118" spans="1:21" ht="15" customHeight="1">
      <c r="A118" s="80"/>
      <c r="B118" s="12"/>
      <c r="C118" s="12"/>
      <c r="D118" s="12"/>
      <c r="E118" s="12"/>
      <c r="F118" s="7"/>
      <c r="G118" s="7"/>
      <c r="H118" s="14"/>
      <c r="I118" s="10"/>
      <c r="J118" s="11"/>
      <c r="K118" s="8"/>
      <c r="L118" s="9"/>
      <c r="M118" s="4"/>
      <c r="N118" s="9"/>
      <c r="O118" s="4"/>
      <c r="P118" s="5"/>
      <c r="Q118" s="9"/>
      <c r="R118" s="4"/>
      <c r="S118" s="4"/>
      <c r="T118" s="5"/>
      <c r="U118" s="75"/>
    </row>
    <row r="119" spans="1:21" ht="15" customHeight="1">
      <c r="A119" s="80"/>
      <c r="B119" s="12"/>
      <c r="C119" s="12"/>
      <c r="D119" s="12"/>
      <c r="E119" s="12"/>
      <c r="F119" s="7"/>
      <c r="G119" s="7"/>
      <c r="H119" s="14"/>
      <c r="I119" s="10"/>
      <c r="J119" s="11"/>
      <c r="K119" s="8"/>
      <c r="L119" s="9"/>
      <c r="M119" s="4"/>
      <c r="N119" s="9"/>
      <c r="O119" s="4"/>
      <c r="P119" s="5"/>
      <c r="Q119" s="9"/>
      <c r="R119" s="4"/>
      <c r="S119" s="4"/>
      <c r="T119" s="5"/>
      <c r="U119" s="75"/>
    </row>
    <row r="120" spans="1:21" ht="15" customHeight="1">
      <c r="A120" s="80"/>
      <c r="B120" s="12"/>
      <c r="C120" s="12"/>
      <c r="D120" s="12"/>
      <c r="E120" s="12"/>
      <c r="F120" s="7"/>
      <c r="G120" s="7"/>
      <c r="H120" s="14"/>
      <c r="I120" s="10"/>
      <c r="J120" s="11"/>
      <c r="K120" s="8"/>
      <c r="L120" s="9"/>
      <c r="M120" s="4"/>
      <c r="N120" s="9"/>
      <c r="O120" s="4"/>
      <c r="P120" s="5"/>
      <c r="Q120" s="9"/>
      <c r="R120" s="4"/>
      <c r="S120" s="4"/>
      <c r="T120" s="5"/>
      <c r="U120" s="75"/>
    </row>
    <row r="121" spans="1:21" ht="15" customHeight="1">
      <c r="A121" s="80"/>
      <c r="B121" s="12"/>
      <c r="C121" s="12"/>
      <c r="D121" s="12"/>
      <c r="E121" s="12"/>
      <c r="F121" s="7"/>
      <c r="G121" s="7"/>
      <c r="H121" s="14"/>
      <c r="I121" s="10"/>
      <c r="J121" s="11"/>
      <c r="K121" s="8"/>
      <c r="L121" s="9"/>
      <c r="M121" s="4"/>
      <c r="N121" s="9"/>
      <c r="O121" s="4"/>
      <c r="P121" s="5"/>
      <c r="Q121" s="9"/>
      <c r="R121" s="4"/>
      <c r="S121" s="4"/>
      <c r="T121" s="5"/>
      <c r="U121" s="75"/>
    </row>
    <row r="122" spans="1:21" ht="15" customHeight="1">
      <c r="A122" s="80"/>
      <c r="B122" s="12"/>
      <c r="C122" s="12"/>
      <c r="D122" s="12"/>
      <c r="E122" s="12"/>
      <c r="F122" s="7"/>
      <c r="G122" s="7"/>
      <c r="H122" s="14"/>
      <c r="I122" s="10"/>
      <c r="J122" s="11"/>
      <c r="K122" s="8"/>
      <c r="L122" s="9"/>
      <c r="M122" s="4"/>
      <c r="N122" s="9"/>
      <c r="O122" s="4"/>
      <c r="P122" s="5"/>
      <c r="Q122" s="9"/>
      <c r="R122" s="4"/>
      <c r="S122" s="4"/>
      <c r="T122" s="5"/>
      <c r="U122" s="75"/>
    </row>
    <row r="123" spans="1:21" ht="15" customHeight="1">
      <c r="A123" s="80"/>
      <c r="B123" s="12"/>
      <c r="C123" s="12"/>
      <c r="D123" s="12"/>
      <c r="E123" s="12"/>
      <c r="F123" s="7"/>
      <c r="G123" s="7"/>
      <c r="H123" s="14"/>
      <c r="I123" s="10"/>
      <c r="J123" s="11"/>
      <c r="K123" s="8"/>
      <c r="L123" s="9"/>
      <c r="M123" s="4"/>
      <c r="N123" s="9"/>
      <c r="O123" s="4"/>
      <c r="P123" s="5"/>
      <c r="Q123" s="9"/>
      <c r="R123" s="4"/>
      <c r="S123" s="4"/>
      <c r="T123" s="5"/>
      <c r="U123" s="75"/>
    </row>
    <row r="124" spans="1:21" ht="15" customHeight="1">
      <c r="A124" s="80"/>
      <c r="B124" s="12"/>
      <c r="C124" s="12"/>
      <c r="D124" s="12"/>
      <c r="E124" s="12"/>
      <c r="F124" s="7"/>
      <c r="G124" s="7"/>
      <c r="H124" s="14"/>
      <c r="I124" s="10"/>
      <c r="J124" s="11"/>
      <c r="K124" s="8"/>
      <c r="L124" s="9"/>
      <c r="M124" s="4"/>
      <c r="N124" s="9"/>
      <c r="O124" s="4"/>
      <c r="P124" s="5"/>
      <c r="Q124" s="9"/>
      <c r="R124" s="4"/>
      <c r="S124" s="4"/>
      <c r="T124" s="5"/>
      <c r="U124" s="75"/>
    </row>
    <row r="125" spans="1:21" ht="15" customHeight="1">
      <c r="A125" s="80"/>
      <c r="B125" s="12"/>
      <c r="C125" s="12"/>
      <c r="D125" s="12"/>
      <c r="E125" s="12"/>
      <c r="F125" s="7"/>
      <c r="G125" s="7"/>
      <c r="H125" s="14"/>
      <c r="I125" s="10"/>
      <c r="J125" s="11"/>
      <c r="K125" s="8"/>
      <c r="L125" s="9"/>
      <c r="M125" s="4"/>
      <c r="N125" s="9"/>
      <c r="O125" s="4"/>
      <c r="P125" s="5"/>
      <c r="Q125" s="9"/>
      <c r="R125" s="4"/>
      <c r="S125" s="4"/>
      <c r="T125" s="5"/>
      <c r="U125" s="75"/>
    </row>
    <row r="126" spans="1:21" ht="15" customHeight="1">
      <c r="A126" s="80"/>
      <c r="B126" s="12"/>
      <c r="C126" s="12"/>
      <c r="D126" s="12"/>
      <c r="E126" s="12"/>
      <c r="F126" s="7"/>
      <c r="G126" s="7"/>
      <c r="H126" s="14"/>
      <c r="I126" s="10"/>
      <c r="J126" s="11"/>
      <c r="K126" s="8"/>
      <c r="L126" s="9"/>
      <c r="M126" s="4"/>
      <c r="N126" s="9"/>
      <c r="O126" s="4"/>
      <c r="P126" s="5"/>
      <c r="Q126" s="9"/>
      <c r="R126" s="4"/>
      <c r="S126" s="4"/>
      <c r="T126" s="5"/>
      <c r="U126" s="75"/>
    </row>
    <row r="127" spans="1:21" ht="15" customHeight="1">
      <c r="A127" s="80"/>
      <c r="B127" s="12"/>
      <c r="C127" s="12"/>
      <c r="D127" s="12"/>
      <c r="E127" s="12"/>
      <c r="F127" s="7"/>
      <c r="G127" s="7"/>
      <c r="H127" s="14"/>
      <c r="I127" s="10"/>
      <c r="J127" s="11"/>
      <c r="K127" s="8"/>
      <c r="L127" s="9"/>
      <c r="M127" s="4"/>
      <c r="N127" s="9"/>
      <c r="O127" s="4"/>
      <c r="P127" s="5"/>
      <c r="Q127" s="9"/>
      <c r="R127" s="4"/>
      <c r="S127" s="4"/>
      <c r="T127" s="5"/>
      <c r="U127" s="75"/>
    </row>
    <row r="128" spans="1:21" ht="15" customHeight="1">
      <c r="A128" s="80"/>
      <c r="B128" s="12"/>
      <c r="C128" s="12"/>
      <c r="D128" s="12"/>
      <c r="E128" s="12"/>
      <c r="F128" s="7"/>
      <c r="G128" s="7"/>
      <c r="H128" s="14"/>
      <c r="I128" s="10"/>
      <c r="J128" s="11"/>
      <c r="K128" s="8"/>
      <c r="L128" s="9"/>
      <c r="M128" s="4"/>
      <c r="N128" s="9"/>
      <c r="O128" s="4"/>
      <c r="P128" s="5"/>
      <c r="Q128" s="9"/>
      <c r="R128" s="4"/>
      <c r="S128" s="4"/>
      <c r="T128" s="5"/>
      <c r="U128" s="75"/>
    </row>
    <row r="129" spans="1:21" ht="15" customHeight="1">
      <c r="A129" s="80"/>
      <c r="B129" s="12"/>
      <c r="C129" s="12"/>
      <c r="D129" s="12"/>
      <c r="E129" s="12"/>
      <c r="F129" s="7"/>
      <c r="G129" s="7"/>
      <c r="H129" s="14"/>
      <c r="I129" s="10"/>
      <c r="J129" s="11"/>
      <c r="K129" s="8"/>
      <c r="L129" s="9"/>
      <c r="M129" s="4"/>
      <c r="N129" s="9"/>
      <c r="O129" s="4"/>
      <c r="P129" s="5"/>
      <c r="Q129" s="9"/>
      <c r="R129" s="4"/>
      <c r="S129" s="4"/>
      <c r="T129" s="5"/>
      <c r="U129" s="75"/>
    </row>
    <row r="130" spans="1:21" ht="15" customHeight="1">
      <c r="A130" s="80"/>
      <c r="B130" s="12"/>
      <c r="C130" s="12"/>
      <c r="D130" s="12"/>
      <c r="E130" s="12"/>
      <c r="F130" s="7"/>
      <c r="G130" s="7"/>
      <c r="H130" s="14"/>
      <c r="I130" s="10"/>
      <c r="J130" s="11"/>
      <c r="K130" s="8"/>
      <c r="L130" s="9"/>
      <c r="M130" s="4"/>
      <c r="N130" s="9"/>
      <c r="O130" s="4"/>
      <c r="P130" s="5"/>
      <c r="Q130" s="9"/>
      <c r="R130" s="4"/>
      <c r="S130" s="4"/>
      <c r="T130" s="5"/>
      <c r="U130" s="75"/>
    </row>
    <row r="131" spans="1:21" ht="15" customHeight="1">
      <c r="A131" s="80"/>
      <c r="B131" s="12"/>
      <c r="C131" s="12"/>
      <c r="D131" s="12"/>
      <c r="E131" s="12"/>
      <c r="F131" s="7"/>
      <c r="G131" s="7"/>
      <c r="H131" s="14"/>
      <c r="I131" s="10"/>
      <c r="J131" s="11"/>
      <c r="K131" s="8"/>
      <c r="L131" s="9"/>
      <c r="M131" s="4"/>
      <c r="N131" s="9"/>
      <c r="O131" s="4"/>
      <c r="P131" s="5"/>
      <c r="Q131" s="9"/>
      <c r="R131" s="4"/>
      <c r="S131" s="4"/>
      <c r="T131" s="5"/>
      <c r="U131" s="75"/>
    </row>
    <row r="132" spans="1:21" ht="15" customHeight="1">
      <c r="A132" s="80"/>
      <c r="B132" s="12"/>
      <c r="C132" s="12"/>
      <c r="D132" s="12"/>
      <c r="E132" s="12"/>
      <c r="F132" s="7"/>
      <c r="G132" s="7"/>
      <c r="H132" s="14"/>
      <c r="I132" s="10"/>
      <c r="J132" s="11"/>
      <c r="K132" s="8"/>
      <c r="L132" s="9"/>
      <c r="M132" s="4"/>
      <c r="N132" s="9"/>
      <c r="O132" s="4"/>
      <c r="P132" s="5"/>
      <c r="Q132" s="9"/>
      <c r="R132" s="4"/>
      <c r="S132" s="4"/>
      <c r="T132" s="5"/>
      <c r="U132" s="75"/>
    </row>
    <row r="133" spans="1:21" ht="15" customHeight="1">
      <c r="A133" s="80"/>
      <c r="B133" s="12"/>
      <c r="C133" s="12"/>
      <c r="D133" s="12"/>
      <c r="E133" s="12"/>
      <c r="F133" s="7"/>
      <c r="G133" s="7"/>
      <c r="H133" s="14"/>
      <c r="I133" s="10"/>
      <c r="J133" s="11"/>
      <c r="K133" s="8"/>
      <c r="L133" s="9"/>
      <c r="M133" s="4"/>
      <c r="N133" s="9"/>
      <c r="O133" s="4"/>
      <c r="P133" s="5"/>
      <c r="Q133" s="9"/>
      <c r="R133" s="4"/>
      <c r="S133" s="4"/>
      <c r="T133" s="5"/>
      <c r="U133" s="75"/>
    </row>
    <row r="134" spans="1:21" ht="15" customHeight="1">
      <c r="A134" s="80"/>
      <c r="B134" s="12"/>
      <c r="C134" s="12"/>
      <c r="D134" s="12"/>
      <c r="E134" s="12"/>
      <c r="F134" s="7"/>
      <c r="G134" s="7"/>
      <c r="H134" s="14"/>
      <c r="I134" s="10"/>
      <c r="J134" s="11"/>
      <c r="K134" s="8"/>
      <c r="L134" s="9"/>
      <c r="M134" s="4"/>
      <c r="N134" s="9"/>
      <c r="O134" s="4"/>
      <c r="P134" s="5"/>
      <c r="Q134" s="9"/>
      <c r="R134" s="4"/>
      <c r="S134" s="4"/>
      <c r="T134" s="5"/>
      <c r="U134" s="75"/>
    </row>
    <row r="135" spans="1:21" ht="15" customHeight="1">
      <c r="A135" s="80"/>
      <c r="B135" s="12"/>
      <c r="C135" s="12"/>
      <c r="D135" s="12"/>
      <c r="E135" s="12"/>
      <c r="F135" s="7"/>
      <c r="G135" s="7"/>
      <c r="H135" s="14"/>
      <c r="I135" s="10"/>
      <c r="J135" s="11"/>
      <c r="K135" s="8"/>
      <c r="L135" s="9"/>
      <c r="M135" s="4"/>
      <c r="N135" s="9"/>
      <c r="O135" s="4"/>
      <c r="P135" s="5"/>
      <c r="Q135" s="9"/>
      <c r="R135" s="4"/>
      <c r="S135" s="4"/>
      <c r="T135" s="5"/>
      <c r="U135" s="75"/>
    </row>
    <row r="136" spans="1:21" ht="15" customHeight="1">
      <c r="A136" s="80"/>
      <c r="B136" s="12"/>
      <c r="C136" s="12"/>
      <c r="D136" s="12"/>
      <c r="E136" s="12"/>
      <c r="F136" s="7"/>
      <c r="G136" s="7"/>
      <c r="H136" s="14"/>
      <c r="I136" s="10"/>
      <c r="J136" s="11"/>
      <c r="K136" s="8"/>
      <c r="L136" s="9"/>
      <c r="M136" s="4"/>
      <c r="N136" s="9"/>
      <c r="O136" s="4"/>
      <c r="P136" s="5"/>
      <c r="Q136" s="9"/>
      <c r="R136" s="4"/>
      <c r="S136" s="4"/>
      <c r="T136" s="5"/>
      <c r="U136" s="75"/>
    </row>
    <row r="137" spans="1:21" ht="15" customHeight="1">
      <c r="A137" s="80"/>
      <c r="B137" s="12"/>
      <c r="C137" s="12"/>
      <c r="D137" s="12"/>
      <c r="E137" s="12"/>
      <c r="F137" s="7"/>
      <c r="G137" s="7"/>
      <c r="H137" s="14"/>
      <c r="I137" s="10"/>
      <c r="J137" s="11"/>
      <c r="K137" s="8"/>
      <c r="L137" s="9"/>
      <c r="M137" s="4"/>
      <c r="N137" s="9"/>
      <c r="O137" s="4"/>
      <c r="P137" s="5"/>
      <c r="Q137" s="9"/>
      <c r="R137" s="4"/>
      <c r="S137" s="4"/>
      <c r="T137" s="5"/>
      <c r="U137" s="75"/>
    </row>
    <row r="138" spans="1:21" ht="15" customHeight="1">
      <c r="A138" s="80"/>
      <c r="B138" s="12"/>
      <c r="C138" s="12"/>
      <c r="D138" s="12"/>
      <c r="E138" s="12"/>
      <c r="F138" s="7"/>
      <c r="G138" s="7"/>
      <c r="H138" s="14"/>
      <c r="I138" s="10"/>
      <c r="J138" s="11"/>
      <c r="K138" s="8"/>
      <c r="L138" s="9"/>
      <c r="M138" s="4"/>
      <c r="N138" s="9"/>
      <c r="O138" s="4"/>
      <c r="P138" s="5"/>
      <c r="Q138" s="9"/>
      <c r="R138" s="4"/>
      <c r="S138" s="4"/>
      <c r="T138" s="5"/>
      <c r="U138" s="75"/>
    </row>
    <row r="139" spans="1:21" ht="15" customHeight="1">
      <c r="A139" s="80"/>
      <c r="B139" s="12"/>
      <c r="C139" s="12"/>
      <c r="D139" s="12"/>
      <c r="E139" s="12"/>
      <c r="F139" s="7"/>
      <c r="G139" s="7"/>
      <c r="H139" s="14"/>
      <c r="I139" s="10"/>
      <c r="J139" s="11"/>
      <c r="K139" s="8"/>
      <c r="L139" s="9"/>
      <c r="M139" s="4"/>
      <c r="N139" s="9"/>
      <c r="O139" s="4"/>
      <c r="P139" s="5"/>
      <c r="Q139" s="9"/>
      <c r="R139" s="4"/>
      <c r="S139" s="4"/>
      <c r="T139" s="5"/>
      <c r="U139" s="75"/>
    </row>
    <row r="140" spans="1:21" ht="15" customHeight="1">
      <c r="A140" s="80"/>
      <c r="B140" s="12"/>
      <c r="C140" s="12"/>
      <c r="D140" s="12"/>
      <c r="E140" s="12"/>
      <c r="F140" s="7"/>
      <c r="G140" s="7"/>
      <c r="H140" s="14"/>
      <c r="I140" s="10"/>
      <c r="J140" s="11"/>
      <c r="K140" s="8"/>
      <c r="L140" s="9"/>
      <c r="M140" s="4"/>
      <c r="N140" s="9"/>
      <c r="O140" s="4"/>
      <c r="P140" s="5"/>
      <c r="Q140" s="9"/>
      <c r="R140" s="4"/>
      <c r="S140" s="4"/>
      <c r="T140" s="5"/>
      <c r="U140" s="75"/>
    </row>
    <row r="141" spans="1:21" ht="15" customHeight="1">
      <c r="A141" s="80"/>
      <c r="B141" s="12"/>
      <c r="C141" s="12"/>
      <c r="D141" s="12"/>
      <c r="E141" s="12"/>
      <c r="F141" s="7"/>
      <c r="G141" s="7"/>
      <c r="H141" s="14"/>
      <c r="I141" s="10"/>
      <c r="J141" s="11"/>
      <c r="K141" s="8"/>
      <c r="L141" s="9"/>
      <c r="M141" s="4"/>
      <c r="N141" s="9"/>
      <c r="O141" s="4"/>
      <c r="P141" s="5"/>
      <c r="Q141" s="9"/>
      <c r="R141" s="4"/>
      <c r="S141" s="4"/>
      <c r="T141" s="5"/>
      <c r="U141" s="75"/>
    </row>
    <row r="142" spans="1:21" ht="15" customHeight="1">
      <c r="A142" s="80"/>
      <c r="B142" s="12"/>
      <c r="C142" s="12"/>
      <c r="D142" s="12"/>
      <c r="E142" s="12"/>
      <c r="F142" s="7"/>
      <c r="G142" s="7"/>
      <c r="H142" s="14"/>
      <c r="I142" s="10"/>
      <c r="J142" s="11"/>
      <c r="K142" s="8"/>
      <c r="L142" s="9"/>
      <c r="M142" s="4"/>
      <c r="N142" s="9"/>
      <c r="O142" s="4"/>
      <c r="P142" s="5"/>
      <c r="Q142" s="9"/>
      <c r="R142" s="4"/>
      <c r="S142" s="4"/>
      <c r="T142" s="5"/>
      <c r="U142" s="75"/>
    </row>
    <row r="143" spans="1:21" ht="15" customHeight="1">
      <c r="A143" s="80"/>
      <c r="B143" s="12"/>
      <c r="C143" s="12"/>
      <c r="D143" s="12"/>
      <c r="E143" s="12"/>
      <c r="F143" s="7"/>
      <c r="G143" s="7"/>
      <c r="H143" s="14"/>
      <c r="I143" s="10"/>
      <c r="J143" s="11"/>
      <c r="K143" s="8"/>
      <c r="L143" s="9"/>
      <c r="M143" s="4"/>
      <c r="N143" s="9"/>
      <c r="O143" s="4"/>
      <c r="P143" s="5"/>
      <c r="Q143" s="9"/>
      <c r="R143" s="4"/>
      <c r="S143" s="4"/>
      <c r="T143" s="5"/>
      <c r="U143" s="75"/>
    </row>
    <row r="144" spans="1:21" ht="15" customHeight="1">
      <c r="A144" s="80"/>
      <c r="B144" s="12"/>
      <c r="C144" s="12"/>
      <c r="D144" s="12"/>
      <c r="E144" s="12"/>
      <c r="F144" s="7"/>
      <c r="G144" s="7"/>
      <c r="H144" s="14"/>
      <c r="I144" s="10"/>
      <c r="J144" s="11"/>
      <c r="K144" s="8"/>
      <c r="L144" s="9"/>
      <c r="M144" s="4"/>
      <c r="N144" s="9"/>
      <c r="O144" s="4"/>
      <c r="P144" s="5"/>
      <c r="Q144" s="9"/>
      <c r="R144" s="4"/>
      <c r="S144" s="4"/>
      <c r="T144" s="5"/>
      <c r="U144" s="75"/>
    </row>
    <row r="145" spans="1:21" ht="15" customHeight="1">
      <c r="A145" s="80"/>
      <c r="B145" s="12"/>
      <c r="C145" s="12"/>
      <c r="D145" s="12"/>
      <c r="E145" s="12"/>
      <c r="F145" s="7"/>
      <c r="G145" s="7"/>
      <c r="H145" s="14"/>
      <c r="I145" s="10"/>
      <c r="J145" s="11"/>
      <c r="K145" s="8"/>
      <c r="L145" s="9"/>
      <c r="M145" s="4"/>
      <c r="N145" s="9"/>
      <c r="O145" s="4"/>
      <c r="P145" s="5"/>
      <c r="Q145" s="9"/>
      <c r="R145" s="4"/>
      <c r="S145" s="4"/>
      <c r="T145" s="5"/>
      <c r="U145" s="75"/>
    </row>
    <row r="146" spans="1:21" ht="15" customHeight="1">
      <c r="A146" s="80"/>
      <c r="B146" s="12"/>
      <c r="C146" s="12"/>
      <c r="D146" s="12"/>
      <c r="E146" s="12"/>
      <c r="F146" s="7"/>
      <c r="G146" s="7"/>
      <c r="H146" s="14"/>
      <c r="I146" s="10"/>
      <c r="J146" s="11"/>
      <c r="K146" s="8"/>
      <c r="L146" s="9"/>
      <c r="M146" s="4"/>
      <c r="N146" s="9"/>
      <c r="O146" s="4"/>
      <c r="P146" s="5"/>
      <c r="Q146" s="9"/>
      <c r="R146" s="4"/>
      <c r="S146" s="4"/>
      <c r="T146" s="5"/>
      <c r="U146" s="75"/>
    </row>
    <row r="147" spans="1:21" ht="15" customHeight="1">
      <c r="A147" s="80"/>
      <c r="B147" s="12"/>
      <c r="C147" s="12"/>
      <c r="D147" s="12"/>
      <c r="E147" s="12"/>
      <c r="F147" s="7"/>
      <c r="G147" s="7"/>
      <c r="H147" s="14"/>
      <c r="I147" s="10"/>
      <c r="J147" s="11"/>
      <c r="K147" s="8"/>
      <c r="L147" s="9"/>
      <c r="M147" s="4"/>
      <c r="N147" s="9"/>
      <c r="O147" s="4"/>
      <c r="P147" s="5"/>
      <c r="Q147" s="9"/>
      <c r="R147" s="4"/>
      <c r="S147" s="4"/>
      <c r="T147" s="5"/>
      <c r="U147" s="75"/>
    </row>
    <row r="148" spans="1:21" ht="15" customHeight="1">
      <c r="A148" s="80"/>
      <c r="B148" s="12"/>
      <c r="C148" s="12"/>
      <c r="D148" s="12"/>
      <c r="E148" s="12"/>
      <c r="F148" s="7"/>
      <c r="G148" s="7"/>
      <c r="H148" s="14"/>
      <c r="I148" s="10"/>
      <c r="J148" s="11"/>
      <c r="K148" s="8"/>
      <c r="L148" s="9"/>
      <c r="M148" s="4"/>
      <c r="N148" s="9"/>
      <c r="O148" s="4"/>
      <c r="P148" s="5"/>
      <c r="Q148" s="9"/>
      <c r="R148" s="4"/>
      <c r="S148" s="4"/>
      <c r="T148" s="5"/>
      <c r="U148" s="75"/>
    </row>
    <row r="149" spans="1:21" ht="15" customHeight="1">
      <c r="A149" s="80"/>
      <c r="B149" s="12"/>
      <c r="C149" s="12"/>
      <c r="D149" s="12"/>
      <c r="E149" s="12"/>
      <c r="F149" s="7"/>
      <c r="G149" s="7"/>
      <c r="H149" s="14"/>
      <c r="I149" s="10"/>
      <c r="J149" s="11"/>
      <c r="K149" s="8"/>
      <c r="L149" s="9"/>
      <c r="M149" s="4"/>
      <c r="N149" s="9"/>
      <c r="O149" s="4"/>
      <c r="P149" s="5"/>
      <c r="Q149" s="9"/>
      <c r="R149" s="4"/>
      <c r="S149" s="4"/>
      <c r="T149" s="5"/>
      <c r="U149" s="75"/>
    </row>
    <row r="150" spans="1:21" ht="11.25">
      <c r="A150" s="80"/>
      <c r="B150" s="12"/>
      <c r="C150" s="12"/>
      <c r="D150" s="12"/>
      <c r="E150" s="12"/>
      <c r="F150" s="7"/>
      <c r="G150" s="7"/>
      <c r="H150" s="14"/>
      <c r="I150" s="10"/>
      <c r="J150" s="11"/>
      <c r="K150" s="8"/>
      <c r="L150" s="9"/>
      <c r="M150" s="4"/>
      <c r="N150" s="9"/>
      <c r="O150" s="4"/>
      <c r="P150" s="5"/>
      <c r="Q150" s="9"/>
      <c r="R150" s="4"/>
      <c r="S150" s="4"/>
      <c r="T150" s="5"/>
      <c r="U150" s="75"/>
    </row>
    <row r="151" spans="1:21" ht="11.25">
      <c r="A151" s="80"/>
      <c r="B151" s="12"/>
      <c r="C151" s="12"/>
      <c r="D151" s="12"/>
      <c r="E151" s="12"/>
      <c r="F151" s="7"/>
      <c r="G151" s="7"/>
      <c r="H151" s="14"/>
      <c r="I151" s="10"/>
      <c r="J151" s="11"/>
      <c r="K151" s="8"/>
      <c r="L151" s="9"/>
      <c r="M151" s="4"/>
      <c r="N151" s="9"/>
      <c r="O151" s="4"/>
      <c r="P151" s="5"/>
      <c r="Q151" s="9"/>
      <c r="R151" s="4"/>
      <c r="S151" s="4"/>
      <c r="T151" s="5"/>
      <c r="U151" s="75"/>
    </row>
    <row r="152" spans="1:21" ht="11.25">
      <c r="A152" s="80"/>
      <c r="B152" s="12"/>
      <c r="C152" s="12"/>
      <c r="D152" s="12"/>
      <c r="E152" s="12"/>
      <c r="F152" s="7"/>
      <c r="G152" s="7"/>
      <c r="H152" s="14"/>
      <c r="I152" s="10"/>
      <c r="J152" s="11"/>
      <c r="K152" s="8"/>
      <c r="L152" s="9"/>
      <c r="M152" s="4"/>
      <c r="N152" s="9"/>
      <c r="O152" s="4"/>
      <c r="P152" s="5"/>
      <c r="Q152" s="9"/>
      <c r="R152" s="4"/>
      <c r="S152" s="4"/>
      <c r="T152" s="5"/>
      <c r="U152" s="75"/>
    </row>
    <row r="153" spans="1:21" ht="11.25">
      <c r="A153" s="80"/>
      <c r="B153" s="12"/>
      <c r="C153" s="12"/>
      <c r="D153" s="12"/>
      <c r="E153" s="12"/>
      <c r="F153" s="7"/>
      <c r="G153" s="7"/>
      <c r="H153" s="14"/>
      <c r="I153" s="10"/>
      <c r="J153" s="11"/>
      <c r="K153" s="8"/>
      <c r="L153" s="9"/>
      <c r="M153" s="4"/>
      <c r="N153" s="9"/>
      <c r="O153" s="4"/>
      <c r="P153" s="5"/>
      <c r="Q153" s="9"/>
      <c r="R153" s="4"/>
      <c r="S153" s="4"/>
      <c r="T153" s="5"/>
      <c r="U153" s="75"/>
    </row>
    <row r="154" spans="1:21" ht="11.25">
      <c r="A154" s="80"/>
      <c r="B154" s="12"/>
      <c r="C154" s="12"/>
      <c r="D154" s="12"/>
      <c r="E154" s="12"/>
      <c r="F154" s="7"/>
      <c r="G154" s="7"/>
      <c r="H154" s="14"/>
      <c r="I154" s="10"/>
      <c r="J154" s="11"/>
      <c r="K154" s="8"/>
      <c r="L154" s="9"/>
      <c r="M154" s="4"/>
      <c r="N154" s="9"/>
      <c r="O154" s="4"/>
      <c r="P154" s="5"/>
      <c r="Q154" s="9"/>
      <c r="R154" s="4"/>
      <c r="S154" s="4"/>
      <c r="T154" s="5"/>
      <c r="U154" s="75"/>
    </row>
    <row r="155" spans="1:21" ht="11.25">
      <c r="A155" s="80"/>
      <c r="B155" s="12"/>
      <c r="C155" s="12"/>
      <c r="D155" s="12"/>
      <c r="E155" s="12"/>
      <c r="F155" s="7"/>
      <c r="G155" s="7"/>
      <c r="H155" s="14"/>
      <c r="I155" s="10"/>
      <c r="J155" s="11"/>
      <c r="K155" s="8"/>
      <c r="L155" s="9"/>
      <c r="M155" s="4"/>
      <c r="N155" s="9"/>
      <c r="O155" s="4"/>
      <c r="P155" s="5"/>
      <c r="Q155" s="9"/>
      <c r="R155" s="4"/>
      <c r="S155" s="4"/>
      <c r="T155" s="5"/>
      <c r="U155" s="75"/>
    </row>
    <row r="156" spans="1:21" ht="11.25">
      <c r="A156" s="80"/>
      <c r="B156" s="12"/>
      <c r="C156" s="12"/>
      <c r="D156" s="12"/>
      <c r="E156" s="12"/>
      <c r="F156" s="7"/>
      <c r="G156" s="7"/>
      <c r="H156" s="14"/>
      <c r="I156" s="10"/>
      <c r="J156" s="11"/>
      <c r="K156" s="8"/>
      <c r="L156" s="9"/>
      <c r="M156" s="4"/>
      <c r="N156" s="9"/>
      <c r="O156" s="4"/>
      <c r="P156" s="5"/>
      <c r="Q156" s="9"/>
      <c r="R156" s="4"/>
      <c r="S156" s="4"/>
      <c r="T156" s="5"/>
      <c r="U156" s="75"/>
    </row>
    <row r="157" spans="1:21" ht="11.25">
      <c r="A157" s="80"/>
      <c r="B157" s="12"/>
      <c r="C157" s="12"/>
      <c r="D157" s="12"/>
      <c r="E157" s="12"/>
      <c r="F157" s="7"/>
      <c r="G157" s="7"/>
      <c r="H157" s="14"/>
      <c r="I157" s="10"/>
      <c r="J157" s="11"/>
      <c r="K157" s="8"/>
      <c r="L157" s="9"/>
      <c r="M157" s="4"/>
      <c r="N157" s="9"/>
      <c r="O157" s="4"/>
      <c r="P157" s="5"/>
      <c r="Q157" s="9"/>
      <c r="R157" s="4"/>
      <c r="S157" s="4"/>
      <c r="T157" s="5"/>
      <c r="U157" s="75"/>
    </row>
    <row r="158" spans="1:21" ht="11.25">
      <c r="A158" s="80"/>
      <c r="B158" s="12"/>
      <c r="C158" s="12"/>
      <c r="D158" s="12"/>
      <c r="E158" s="12"/>
      <c r="F158" s="7"/>
      <c r="G158" s="7"/>
      <c r="H158" s="14"/>
      <c r="I158" s="10"/>
      <c r="J158" s="11"/>
      <c r="K158" s="8"/>
      <c r="L158" s="9"/>
      <c r="M158" s="4"/>
      <c r="N158" s="9"/>
      <c r="O158" s="4"/>
      <c r="P158" s="5"/>
      <c r="Q158" s="9"/>
      <c r="R158" s="4"/>
      <c r="S158" s="4"/>
      <c r="T158" s="5"/>
      <c r="U158" s="75"/>
    </row>
    <row r="159" spans="1:21" ht="11.25">
      <c r="A159" s="80"/>
      <c r="B159" s="12"/>
      <c r="C159" s="12"/>
      <c r="D159" s="12"/>
      <c r="E159" s="12"/>
      <c r="F159" s="7"/>
      <c r="G159" s="7"/>
      <c r="H159" s="14"/>
      <c r="I159" s="10"/>
      <c r="J159" s="11"/>
      <c r="K159" s="8"/>
      <c r="L159" s="9"/>
      <c r="M159" s="4"/>
      <c r="N159" s="9"/>
      <c r="O159" s="4"/>
      <c r="P159" s="5"/>
      <c r="Q159" s="9"/>
      <c r="R159" s="4"/>
      <c r="S159" s="4"/>
      <c r="T159" s="5"/>
      <c r="U159" s="75"/>
    </row>
    <row r="160" spans="1:21" ht="11.25">
      <c r="A160" s="80"/>
      <c r="B160" s="12"/>
      <c r="C160" s="12"/>
      <c r="D160" s="12"/>
      <c r="E160" s="12"/>
      <c r="F160" s="7"/>
      <c r="G160" s="7"/>
      <c r="H160" s="14"/>
      <c r="I160" s="10"/>
      <c r="J160" s="11"/>
      <c r="K160" s="8"/>
      <c r="L160" s="9"/>
      <c r="M160" s="4"/>
      <c r="N160" s="9"/>
      <c r="O160" s="4"/>
      <c r="P160" s="5"/>
      <c r="Q160" s="9"/>
      <c r="R160" s="4"/>
      <c r="S160" s="4"/>
      <c r="T160" s="5"/>
      <c r="U160" s="75"/>
    </row>
    <row r="161" spans="1:21" ht="11.25">
      <c r="A161" s="80"/>
      <c r="B161" s="12"/>
      <c r="C161" s="12"/>
      <c r="D161" s="12"/>
      <c r="E161" s="12"/>
      <c r="F161" s="7"/>
      <c r="G161" s="7"/>
      <c r="H161" s="14"/>
      <c r="I161" s="10"/>
      <c r="J161" s="11"/>
      <c r="K161" s="8"/>
      <c r="L161" s="9"/>
      <c r="M161" s="4"/>
      <c r="N161" s="9"/>
      <c r="O161" s="4"/>
      <c r="P161" s="5"/>
      <c r="Q161" s="9"/>
      <c r="R161" s="4"/>
      <c r="S161" s="4"/>
      <c r="T161" s="5"/>
      <c r="U161" s="75"/>
    </row>
    <row r="162" spans="1:21" ht="11.25">
      <c r="A162" s="80"/>
      <c r="B162" s="12"/>
      <c r="C162" s="12"/>
      <c r="D162" s="12"/>
      <c r="E162" s="12"/>
      <c r="F162" s="7"/>
      <c r="G162" s="7"/>
      <c r="H162" s="14"/>
      <c r="I162" s="10"/>
      <c r="J162" s="11"/>
      <c r="K162" s="8"/>
      <c r="L162" s="9"/>
      <c r="M162" s="4"/>
      <c r="N162" s="9"/>
      <c r="O162" s="4"/>
      <c r="P162" s="5"/>
      <c r="Q162" s="9"/>
      <c r="R162" s="4"/>
      <c r="S162" s="4"/>
      <c r="T162" s="5"/>
      <c r="U162" s="75"/>
    </row>
    <row r="163" spans="1:21" ht="11.25">
      <c r="A163" s="80"/>
      <c r="B163" s="12"/>
      <c r="C163" s="12"/>
      <c r="D163" s="12"/>
      <c r="E163" s="12"/>
      <c r="F163" s="7"/>
      <c r="G163" s="7"/>
      <c r="H163" s="14"/>
      <c r="I163" s="10"/>
      <c r="J163" s="11"/>
      <c r="K163" s="8"/>
      <c r="L163" s="9"/>
      <c r="M163" s="4"/>
      <c r="N163" s="9"/>
      <c r="O163" s="4"/>
      <c r="P163" s="5"/>
      <c r="Q163" s="9"/>
      <c r="R163" s="4"/>
      <c r="S163" s="4"/>
      <c r="T163" s="5"/>
      <c r="U163" s="75"/>
    </row>
    <row r="164" spans="1:21" ht="11.25">
      <c r="A164" s="80"/>
      <c r="B164" s="12"/>
      <c r="C164" s="12"/>
      <c r="D164" s="12"/>
      <c r="E164" s="12"/>
      <c r="F164" s="7"/>
      <c r="G164" s="7"/>
      <c r="H164" s="14"/>
      <c r="I164" s="10"/>
      <c r="J164" s="11"/>
      <c r="K164" s="8"/>
      <c r="L164" s="9"/>
      <c r="M164" s="4"/>
      <c r="N164" s="9"/>
      <c r="O164" s="4"/>
      <c r="P164" s="5"/>
      <c r="Q164" s="9"/>
      <c r="R164" s="4"/>
      <c r="S164" s="4"/>
      <c r="T164" s="5"/>
      <c r="U164" s="75"/>
    </row>
    <row r="165" spans="1:21" ht="11.25">
      <c r="A165" s="80"/>
      <c r="B165" s="12"/>
      <c r="C165" s="12"/>
      <c r="D165" s="12"/>
      <c r="E165" s="12"/>
      <c r="F165" s="7"/>
      <c r="G165" s="7"/>
      <c r="H165" s="14"/>
      <c r="I165" s="10"/>
      <c r="J165" s="11"/>
      <c r="K165" s="8"/>
      <c r="L165" s="9"/>
      <c r="M165" s="4"/>
      <c r="N165" s="9"/>
      <c r="O165" s="4"/>
      <c r="P165" s="5"/>
      <c r="Q165" s="9"/>
      <c r="R165" s="4"/>
      <c r="S165" s="4"/>
      <c r="T165" s="5"/>
      <c r="U165" s="75"/>
    </row>
    <row r="166" spans="1:21" ht="11.25">
      <c r="A166" s="80"/>
      <c r="B166" s="12"/>
      <c r="C166" s="12"/>
      <c r="D166" s="12"/>
      <c r="E166" s="12"/>
      <c r="F166" s="7"/>
      <c r="G166" s="7"/>
      <c r="H166" s="14"/>
      <c r="I166" s="10"/>
      <c r="J166" s="11"/>
      <c r="K166" s="8"/>
      <c r="L166" s="9"/>
      <c r="M166" s="4"/>
      <c r="N166" s="9"/>
      <c r="O166" s="4"/>
      <c r="P166" s="5"/>
      <c r="Q166" s="9"/>
      <c r="R166" s="4"/>
      <c r="S166" s="4"/>
      <c r="T166" s="5"/>
      <c r="U166" s="75"/>
    </row>
    <row r="167" spans="1:21" ht="11.25">
      <c r="A167" s="80"/>
      <c r="B167" s="12"/>
      <c r="C167" s="12"/>
      <c r="D167" s="12"/>
      <c r="E167" s="12"/>
      <c r="F167" s="7"/>
      <c r="G167" s="7"/>
      <c r="H167" s="14"/>
      <c r="I167" s="10"/>
      <c r="J167" s="11"/>
      <c r="K167" s="8"/>
      <c r="L167" s="9"/>
      <c r="M167" s="4"/>
      <c r="N167" s="9"/>
      <c r="O167" s="4"/>
      <c r="P167" s="5"/>
      <c r="Q167" s="9"/>
      <c r="R167" s="4"/>
      <c r="S167" s="4"/>
      <c r="T167" s="5"/>
      <c r="U167" s="75"/>
    </row>
    <row r="168" spans="1:21" ht="11.25">
      <c r="A168" s="80"/>
      <c r="B168" s="12"/>
      <c r="C168" s="12"/>
      <c r="D168" s="12"/>
      <c r="E168" s="12"/>
      <c r="F168" s="7"/>
      <c r="G168" s="7"/>
      <c r="H168" s="14"/>
      <c r="I168" s="10"/>
      <c r="J168" s="11"/>
      <c r="K168" s="8"/>
      <c r="L168" s="9"/>
      <c r="M168" s="4"/>
      <c r="N168" s="9"/>
      <c r="O168" s="4"/>
      <c r="P168" s="5"/>
      <c r="Q168" s="9"/>
      <c r="R168" s="4"/>
      <c r="S168" s="4"/>
      <c r="T168" s="5"/>
      <c r="U168" s="75"/>
    </row>
    <row r="169" spans="1:21" ht="11.25">
      <c r="A169" s="80"/>
      <c r="B169" s="12"/>
      <c r="C169" s="12"/>
      <c r="D169" s="12"/>
      <c r="E169" s="12"/>
      <c r="F169" s="7"/>
      <c r="G169" s="7"/>
      <c r="H169" s="14"/>
      <c r="I169" s="10"/>
      <c r="J169" s="11"/>
      <c r="K169" s="8"/>
      <c r="L169" s="9"/>
      <c r="M169" s="4"/>
      <c r="N169" s="9"/>
      <c r="O169" s="4"/>
      <c r="P169" s="5"/>
      <c r="Q169" s="9"/>
      <c r="R169" s="4"/>
      <c r="S169" s="4"/>
      <c r="T169" s="5"/>
      <c r="U169" s="75"/>
    </row>
    <row r="170" spans="1:21" ht="11.25">
      <c r="A170" s="80"/>
      <c r="B170" s="12"/>
      <c r="C170" s="12"/>
      <c r="D170" s="12"/>
      <c r="E170" s="12"/>
      <c r="F170" s="7"/>
      <c r="G170" s="7"/>
      <c r="H170" s="14"/>
      <c r="I170" s="10"/>
      <c r="J170" s="11"/>
      <c r="K170" s="8"/>
      <c r="L170" s="9"/>
      <c r="M170" s="4"/>
      <c r="N170" s="9"/>
      <c r="O170" s="4"/>
      <c r="P170" s="5"/>
      <c r="Q170" s="9"/>
      <c r="R170" s="4"/>
      <c r="S170" s="4"/>
      <c r="T170" s="5"/>
      <c r="U170" s="75"/>
    </row>
    <row r="171" spans="9:21" ht="11.25">
      <c r="I171" s="10"/>
      <c r="N171" s="9"/>
      <c r="U171" s="76"/>
    </row>
    <row r="172" spans="9:21" ht="11.25">
      <c r="I172" s="10"/>
      <c r="N172" s="9"/>
      <c r="U172" s="76"/>
    </row>
    <row r="173" spans="9:21" ht="11.25">
      <c r="I173" s="10"/>
      <c r="N173" s="9"/>
      <c r="U173" s="76"/>
    </row>
    <row r="174" spans="9:21" ht="11.25">
      <c r="I174" s="10"/>
      <c r="N174" s="9"/>
      <c r="U174" s="76"/>
    </row>
    <row r="175" spans="9:21" ht="11.25">
      <c r="I175" s="10"/>
      <c r="N175" s="9"/>
      <c r="U175" s="76"/>
    </row>
    <row r="176" spans="14:21" ht="11.25">
      <c r="N176" s="9"/>
      <c r="U176" s="76"/>
    </row>
    <row r="177" spans="14:21" ht="11.25">
      <c r="N177" s="9"/>
      <c r="U177" s="76"/>
    </row>
    <row r="178" spans="14:21" ht="11.25">
      <c r="N178" s="9"/>
      <c r="U178" s="76"/>
    </row>
    <row r="179" spans="14:21" ht="11.25">
      <c r="N179" s="9"/>
      <c r="U179" s="76"/>
    </row>
    <row r="180" spans="14:21" ht="11.25">
      <c r="N180" s="9"/>
      <c r="U180" s="76"/>
    </row>
    <row r="181" spans="14:21" ht="11.25">
      <c r="N181" s="9"/>
      <c r="U181" s="76"/>
    </row>
    <row r="182" spans="14:21" ht="11.25">
      <c r="N182" s="9"/>
      <c r="U182" s="76"/>
    </row>
    <row r="183" spans="14:21" ht="11.25">
      <c r="N183" s="9"/>
      <c r="U183" s="76"/>
    </row>
    <row r="184" spans="14:21" ht="11.25">
      <c r="N184" s="9"/>
      <c r="U184" s="76"/>
    </row>
    <row r="185" spans="14:21" ht="11.25">
      <c r="N185" s="9"/>
      <c r="U185" s="76"/>
    </row>
    <row r="186" spans="14:21" ht="11.25">
      <c r="N186" s="9"/>
      <c r="U186" s="76"/>
    </row>
    <row r="187" spans="14:21" ht="11.25">
      <c r="N187" s="9"/>
      <c r="U187" s="76"/>
    </row>
    <row r="188" spans="14:21" ht="11.25">
      <c r="N188" s="9"/>
      <c r="U188" s="76"/>
    </row>
    <row r="189" spans="14:21" ht="11.25">
      <c r="N189" s="9"/>
      <c r="U189" s="76"/>
    </row>
    <row r="190" spans="14:21" ht="11.25">
      <c r="N190" s="9"/>
      <c r="U190" s="76"/>
    </row>
    <row r="191" spans="14:21" ht="11.25">
      <c r="N191" s="9"/>
      <c r="U191" s="76"/>
    </row>
    <row r="192" spans="14:21" ht="11.25">
      <c r="N192" s="9"/>
      <c r="U192" s="76"/>
    </row>
    <row r="193" spans="14:21" ht="11.25">
      <c r="N193" s="9"/>
      <c r="U193" s="76"/>
    </row>
    <row r="194" spans="14:21" ht="11.25">
      <c r="N194" s="9"/>
      <c r="U194" s="76"/>
    </row>
    <row r="195" spans="14:21" ht="11.25">
      <c r="N195" s="9"/>
      <c r="U195" s="76"/>
    </row>
    <row r="196" spans="14:21" ht="11.25">
      <c r="N196" s="9"/>
      <c r="U196" s="76"/>
    </row>
    <row r="197" spans="14:21" ht="11.25">
      <c r="N197" s="9"/>
      <c r="U197" s="76"/>
    </row>
    <row r="198" spans="14:21" ht="11.25">
      <c r="N198" s="9"/>
      <c r="U198" s="76"/>
    </row>
    <row r="199" spans="14:21" ht="11.25">
      <c r="N199" s="9"/>
      <c r="U199" s="76"/>
    </row>
    <row r="200" spans="14:21" ht="11.25">
      <c r="N200" s="9"/>
      <c r="U200" s="76"/>
    </row>
    <row r="201" spans="14:21" ht="11.25">
      <c r="N201" s="9"/>
      <c r="U201" s="76"/>
    </row>
    <row r="202" spans="14:21" ht="11.25">
      <c r="N202" s="9"/>
      <c r="U202" s="76"/>
    </row>
    <row r="203" spans="14:21" ht="11.25">
      <c r="N203" s="9"/>
      <c r="U203" s="76"/>
    </row>
    <row r="204" spans="14:21" ht="11.25">
      <c r="N204" s="9"/>
      <c r="U204" s="76"/>
    </row>
    <row r="205" spans="14:21" ht="11.25">
      <c r="N205" s="9"/>
      <c r="U205" s="76"/>
    </row>
    <row r="206" spans="14:21" ht="11.25">
      <c r="N206" s="9"/>
      <c r="U206" s="76"/>
    </row>
    <row r="207" spans="14:21" ht="11.25">
      <c r="N207" s="9"/>
      <c r="U207" s="76"/>
    </row>
    <row r="208" spans="14:21" ht="11.25">
      <c r="N208" s="9"/>
      <c r="U208" s="76"/>
    </row>
    <row r="209" spans="14:21" ht="11.25">
      <c r="N209" s="9"/>
      <c r="U209" s="76"/>
    </row>
    <row r="210" spans="14:21" ht="11.25">
      <c r="N210" s="9"/>
      <c r="U210" s="76"/>
    </row>
    <row r="211" spans="14:21" ht="11.25">
      <c r="N211" s="9"/>
      <c r="U211" s="76"/>
    </row>
    <row r="212" spans="14:21" ht="11.25">
      <c r="N212" s="9"/>
      <c r="U212" s="76"/>
    </row>
    <row r="213" spans="14:21" ht="11.25">
      <c r="N213" s="9"/>
      <c r="U213" s="76"/>
    </row>
    <row r="214" spans="14:21" ht="11.25">
      <c r="N214" s="9"/>
      <c r="U214" s="76"/>
    </row>
    <row r="215" spans="14:21" ht="11.25">
      <c r="N215" s="9"/>
      <c r="U215" s="76"/>
    </row>
    <row r="216" spans="14:21" ht="11.25">
      <c r="N216" s="9"/>
      <c r="U216" s="76"/>
    </row>
    <row r="217" spans="14:21" ht="11.25">
      <c r="N217" s="9"/>
      <c r="U217" s="76"/>
    </row>
    <row r="218" spans="14:21" ht="11.25">
      <c r="N218" s="9"/>
      <c r="U218" s="76"/>
    </row>
    <row r="219" spans="14:21" ht="11.25">
      <c r="N219" s="9"/>
      <c r="U219" s="76"/>
    </row>
    <row r="220" spans="14:21" ht="11.25">
      <c r="N220" s="9"/>
      <c r="U220" s="76"/>
    </row>
    <row r="221" spans="14:21" ht="11.25">
      <c r="N221" s="9"/>
      <c r="U221" s="76"/>
    </row>
    <row r="222" spans="14:21" ht="11.25">
      <c r="N222" s="9"/>
      <c r="U222" s="76"/>
    </row>
    <row r="223" spans="14:21" ht="11.25">
      <c r="N223" s="9"/>
      <c r="U223" s="76"/>
    </row>
    <row r="224" spans="14:21" ht="11.25">
      <c r="N224" s="9"/>
      <c r="U224" s="76"/>
    </row>
    <row r="225" spans="14:21" ht="11.25">
      <c r="N225" s="9"/>
      <c r="U225" s="76"/>
    </row>
    <row r="226" spans="14:21" ht="11.25">
      <c r="N226" s="9"/>
      <c r="U226" s="76"/>
    </row>
    <row r="227" spans="14:21" ht="11.25">
      <c r="N227" s="9"/>
      <c r="U227" s="76"/>
    </row>
    <row r="228" spans="14:21" ht="11.25">
      <c r="N228" s="9"/>
      <c r="U228" s="76"/>
    </row>
    <row r="229" spans="14:21" ht="11.25">
      <c r="N229" s="9"/>
      <c r="U229" s="76"/>
    </row>
    <row r="230" spans="14:21" ht="11.25">
      <c r="N230" s="9"/>
      <c r="U230" s="76"/>
    </row>
    <row r="231" spans="14:21" ht="11.25">
      <c r="N231" s="9"/>
      <c r="U231" s="76"/>
    </row>
    <row r="232" spans="14:21" ht="11.25">
      <c r="N232" s="9"/>
      <c r="U232" s="76"/>
    </row>
    <row r="233" spans="14:21" ht="11.25">
      <c r="N233" s="9"/>
      <c r="U233" s="76"/>
    </row>
    <row r="234" spans="14:21" ht="11.25">
      <c r="N234" s="9"/>
      <c r="U234" s="76"/>
    </row>
    <row r="235" spans="14:21" ht="11.25">
      <c r="N235" s="9"/>
      <c r="U235" s="76"/>
    </row>
    <row r="236" spans="14:21" ht="11.25">
      <c r="N236" s="9"/>
      <c r="U236" s="76"/>
    </row>
    <row r="237" spans="14:21" ht="11.25">
      <c r="N237" s="9"/>
      <c r="U237" s="76"/>
    </row>
    <row r="238" spans="14:21" ht="11.25">
      <c r="N238" s="9"/>
      <c r="U238" s="76"/>
    </row>
    <row r="239" spans="14:21" ht="11.25">
      <c r="N239" s="9"/>
      <c r="U239" s="76"/>
    </row>
    <row r="240" spans="14:21" ht="11.25">
      <c r="N240" s="9"/>
      <c r="U240" s="76"/>
    </row>
    <row r="241" spans="14:21" ht="11.25">
      <c r="N241" s="9"/>
      <c r="U241" s="76"/>
    </row>
    <row r="242" spans="14:21" ht="11.25">
      <c r="N242" s="9"/>
      <c r="U242" s="76"/>
    </row>
    <row r="243" spans="14:21" ht="11.25">
      <c r="N243" s="9"/>
      <c r="U243" s="76"/>
    </row>
    <row r="244" spans="14:21" ht="11.25">
      <c r="N244" s="9"/>
      <c r="U244" s="76"/>
    </row>
    <row r="245" spans="14:21" ht="11.25">
      <c r="N245" s="9"/>
      <c r="U245" s="76"/>
    </row>
    <row r="246" spans="14:21" ht="11.25">
      <c r="N246" s="9"/>
      <c r="U246" s="76"/>
    </row>
    <row r="247" spans="14:21" ht="11.25">
      <c r="N247" s="9"/>
      <c r="U247" s="76"/>
    </row>
    <row r="248" spans="14:21" ht="11.25">
      <c r="N248" s="9"/>
      <c r="U248" s="76"/>
    </row>
    <row r="249" spans="14:21" ht="11.25">
      <c r="N249" s="9"/>
      <c r="U249" s="76"/>
    </row>
    <row r="250" spans="14:21" ht="11.25">
      <c r="N250" s="9"/>
      <c r="U250" s="76"/>
    </row>
    <row r="251" spans="14:21" ht="11.25">
      <c r="N251" s="9"/>
      <c r="U251" s="76"/>
    </row>
    <row r="252" spans="14:21" ht="11.25">
      <c r="N252" s="9"/>
      <c r="U252" s="76"/>
    </row>
    <row r="253" spans="14:21" ht="11.25">
      <c r="N253" s="9"/>
      <c r="U253" s="76"/>
    </row>
    <row r="254" spans="14:21" ht="11.25">
      <c r="N254" s="9"/>
      <c r="U254" s="76"/>
    </row>
    <row r="255" spans="14:21" ht="11.25">
      <c r="N255" s="9"/>
      <c r="U255" s="76"/>
    </row>
    <row r="256" spans="14:21" ht="11.25">
      <c r="N256" s="9"/>
      <c r="U256" s="76"/>
    </row>
    <row r="257" spans="14:21" ht="11.25">
      <c r="N257" s="9"/>
      <c r="U257" s="76"/>
    </row>
    <row r="258" spans="14:21" ht="11.25">
      <c r="N258" s="9"/>
      <c r="U258" s="76"/>
    </row>
    <row r="259" spans="14:21" ht="11.25">
      <c r="N259" s="9"/>
      <c r="U259" s="76"/>
    </row>
    <row r="260" spans="14:21" ht="11.25">
      <c r="N260" s="9"/>
      <c r="U260" s="76"/>
    </row>
    <row r="261" spans="14:21" ht="11.25">
      <c r="N261" s="9"/>
      <c r="U261" s="76"/>
    </row>
    <row r="262" spans="14:21" ht="11.25">
      <c r="N262" s="9"/>
      <c r="U262" s="76"/>
    </row>
    <row r="263" spans="14:21" ht="11.25">
      <c r="N263" s="9"/>
      <c r="U263" s="76"/>
    </row>
    <row r="264" spans="14:21" ht="11.25">
      <c r="N264" s="9"/>
      <c r="U264" s="76"/>
    </row>
    <row r="265" spans="14:21" ht="11.25">
      <c r="N265" s="9"/>
      <c r="U265" s="76"/>
    </row>
    <row r="266" spans="14:21" ht="11.25">
      <c r="N266" s="9"/>
      <c r="U266" s="76"/>
    </row>
    <row r="267" spans="14:21" ht="11.25">
      <c r="N267" s="9"/>
      <c r="U267" s="76"/>
    </row>
    <row r="268" spans="14:21" ht="11.25">
      <c r="N268" s="9"/>
      <c r="U268" s="76"/>
    </row>
    <row r="269" spans="14:21" ht="11.25">
      <c r="N269" s="9"/>
      <c r="U269" s="76"/>
    </row>
    <row r="270" spans="14:21" ht="11.25">
      <c r="N270" s="9"/>
      <c r="U270" s="76"/>
    </row>
    <row r="271" spans="14:21" ht="11.25">
      <c r="N271" s="9"/>
      <c r="U271" s="76"/>
    </row>
    <row r="272" spans="14:21" ht="11.25">
      <c r="N272" s="9"/>
      <c r="U272" s="76"/>
    </row>
    <row r="273" spans="14:21" ht="11.25">
      <c r="N273" s="9"/>
      <c r="U273" s="76"/>
    </row>
    <row r="274" spans="14:21" ht="11.25">
      <c r="N274" s="9"/>
      <c r="U274" s="76"/>
    </row>
    <row r="275" spans="14:21" ht="11.25">
      <c r="N275" s="9"/>
      <c r="U275" s="76"/>
    </row>
    <row r="276" spans="14:21" ht="11.25">
      <c r="N276" s="9"/>
      <c r="U276" s="76"/>
    </row>
    <row r="277" spans="14:21" ht="11.25">
      <c r="N277" s="9"/>
      <c r="U277" s="76"/>
    </row>
    <row r="278" spans="14:21" ht="11.25">
      <c r="N278" s="9"/>
      <c r="U278" s="76"/>
    </row>
    <row r="279" spans="14:21" ht="11.25">
      <c r="N279" s="9"/>
      <c r="U279" s="76"/>
    </row>
    <row r="280" spans="14:21" ht="11.25">
      <c r="N280" s="9"/>
      <c r="U280" s="76"/>
    </row>
    <row r="281" spans="14:21" ht="11.25">
      <c r="N281" s="9"/>
      <c r="U281" s="76"/>
    </row>
    <row r="282" spans="14:21" ht="11.25">
      <c r="N282" s="9"/>
      <c r="U282" s="76"/>
    </row>
    <row r="283" spans="14:21" ht="11.25">
      <c r="N283" s="9"/>
      <c r="U283" s="76"/>
    </row>
    <row r="284" spans="14:21" ht="11.25">
      <c r="N284" s="9"/>
      <c r="U284" s="76"/>
    </row>
    <row r="285" spans="14:21" ht="11.25">
      <c r="N285" s="9"/>
      <c r="U285" s="76"/>
    </row>
    <row r="286" spans="14:21" ht="11.25">
      <c r="N286" s="9"/>
      <c r="U286" s="76"/>
    </row>
    <row r="287" spans="14:21" ht="11.25">
      <c r="N287" s="9"/>
      <c r="U287" s="76"/>
    </row>
    <row r="288" spans="14:21" ht="11.25">
      <c r="N288" s="9"/>
      <c r="U288" s="76"/>
    </row>
    <row r="289" spans="14:21" ht="11.25">
      <c r="N289" s="9"/>
      <c r="U289" s="76"/>
    </row>
    <row r="290" spans="14:21" ht="11.25">
      <c r="N290" s="9"/>
      <c r="U290" s="76"/>
    </row>
    <row r="291" spans="14:21" ht="11.25">
      <c r="N291" s="9"/>
      <c r="U291" s="76"/>
    </row>
    <row r="292" spans="14:21" ht="11.25">
      <c r="N292" s="9"/>
      <c r="U292" s="76"/>
    </row>
    <row r="293" spans="14:21" ht="11.25">
      <c r="N293" s="9"/>
      <c r="U293" s="76"/>
    </row>
    <row r="294" spans="14:21" ht="11.25">
      <c r="N294" s="9"/>
      <c r="U294" s="76"/>
    </row>
    <row r="295" spans="14:21" ht="11.25">
      <c r="N295" s="9"/>
      <c r="U295" s="76"/>
    </row>
    <row r="296" spans="14:21" ht="11.25">
      <c r="N296" s="9"/>
      <c r="U296" s="76"/>
    </row>
    <row r="297" spans="14:21" ht="11.25">
      <c r="N297" s="9"/>
      <c r="U297" s="76"/>
    </row>
    <row r="298" spans="14:21" ht="11.25">
      <c r="N298" s="9"/>
      <c r="U298" s="76"/>
    </row>
    <row r="299" spans="14:21" ht="11.25">
      <c r="N299" s="9"/>
      <c r="U299" s="76"/>
    </row>
    <row r="300" spans="14:21" ht="11.25">
      <c r="N300" s="9"/>
      <c r="U300" s="76"/>
    </row>
    <row r="301" spans="14:21" ht="11.25">
      <c r="N301" s="9"/>
      <c r="U301" s="76"/>
    </row>
    <row r="302" spans="14:21" ht="11.25">
      <c r="N302" s="9"/>
      <c r="U302" s="76"/>
    </row>
    <row r="303" spans="14:21" ht="11.25">
      <c r="N303" s="9"/>
      <c r="U303" s="76"/>
    </row>
    <row r="304" spans="14:21" ht="11.25">
      <c r="N304" s="9"/>
      <c r="U304" s="76"/>
    </row>
    <row r="305" spans="14:21" ht="11.25">
      <c r="N305" s="9"/>
      <c r="U305" s="76"/>
    </row>
    <row r="306" spans="14:21" ht="11.25">
      <c r="N306" s="9"/>
      <c r="U306" s="76"/>
    </row>
    <row r="307" spans="14:21" ht="11.25">
      <c r="N307" s="9"/>
      <c r="U307" s="76"/>
    </row>
    <row r="308" spans="14:21" ht="11.25">
      <c r="N308" s="9"/>
      <c r="U308" s="76"/>
    </row>
    <row r="309" spans="14:21" ht="11.25">
      <c r="N309" s="9"/>
      <c r="U309" s="76"/>
    </row>
    <row r="310" spans="14:21" ht="11.25">
      <c r="N310" s="9"/>
      <c r="U310" s="76"/>
    </row>
    <row r="311" spans="14:21" ht="11.25">
      <c r="N311" s="9"/>
      <c r="U311" s="76"/>
    </row>
    <row r="312" spans="14:21" ht="11.25">
      <c r="N312" s="9"/>
      <c r="U312" s="76"/>
    </row>
    <row r="313" spans="14:21" ht="11.25">
      <c r="N313" s="9"/>
      <c r="U313" s="76"/>
    </row>
    <row r="314" spans="14:21" ht="11.25">
      <c r="N314" s="9"/>
      <c r="U314" s="76"/>
    </row>
    <row r="315" spans="14:21" ht="11.25">
      <c r="N315" s="9"/>
      <c r="U315" s="76"/>
    </row>
    <row r="316" spans="14:21" ht="11.25">
      <c r="N316" s="9"/>
      <c r="U316" s="76"/>
    </row>
    <row r="317" spans="14:21" ht="11.25">
      <c r="N317" s="9"/>
      <c r="U317" s="76"/>
    </row>
    <row r="318" spans="14:21" ht="11.25">
      <c r="N318" s="9"/>
      <c r="U318" s="76"/>
    </row>
    <row r="319" spans="14:21" ht="11.25">
      <c r="N319" s="9"/>
      <c r="U319" s="76"/>
    </row>
    <row r="320" spans="14:21" ht="11.25">
      <c r="N320" s="9"/>
      <c r="U320" s="76"/>
    </row>
    <row r="321" spans="14:21" ht="11.25">
      <c r="N321" s="9"/>
      <c r="U321" s="76"/>
    </row>
    <row r="322" spans="14:21" ht="11.25">
      <c r="N322" s="9"/>
      <c r="U322" s="76"/>
    </row>
    <row r="323" spans="14:21" ht="11.25">
      <c r="N323" s="9"/>
      <c r="U323" s="76"/>
    </row>
    <row r="324" spans="14:21" ht="11.25">
      <c r="N324" s="9"/>
      <c r="U324" s="76"/>
    </row>
    <row r="325" spans="14:21" ht="11.25">
      <c r="N325" s="9"/>
      <c r="U325" s="76"/>
    </row>
    <row r="326" spans="14:21" ht="11.25">
      <c r="N326" s="9"/>
      <c r="U326" s="76"/>
    </row>
    <row r="327" spans="14:21" ht="11.25">
      <c r="N327" s="9"/>
      <c r="U327" s="76"/>
    </row>
    <row r="328" spans="14:21" ht="11.25">
      <c r="N328" s="9"/>
      <c r="U328" s="76"/>
    </row>
    <row r="329" spans="14:21" ht="11.25">
      <c r="N329" s="9"/>
      <c r="U329" s="76"/>
    </row>
    <row r="330" spans="14:21" ht="11.25">
      <c r="N330" s="9"/>
      <c r="U330" s="76"/>
    </row>
    <row r="331" spans="14:21" ht="11.25">
      <c r="N331" s="9"/>
      <c r="U331" s="76"/>
    </row>
    <row r="332" spans="14:21" ht="11.25">
      <c r="N332" s="9"/>
      <c r="U332" s="76"/>
    </row>
    <row r="333" spans="14:21" ht="11.25">
      <c r="N333" s="9"/>
      <c r="U333" s="76"/>
    </row>
    <row r="334" spans="14:21" ht="11.25">
      <c r="N334" s="9"/>
      <c r="U334" s="76"/>
    </row>
    <row r="335" spans="14:21" ht="11.25">
      <c r="N335" s="9"/>
      <c r="U335" s="76"/>
    </row>
    <row r="336" spans="14:21" ht="11.25">
      <c r="N336" s="9"/>
      <c r="U336" s="76"/>
    </row>
    <row r="337" spans="14:21" ht="11.25">
      <c r="N337" s="9"/>
      <c r="U337" s="76"/>
    </row>
    <row r="338" spans="14:21" ht="11.25">
      <c r="N338" s="9"/>
      <c r="U338" s="76"/>
    </row>
    <row r="339" spans="14:21" ht="11.25">
      <c r="N339" s="9"/>
      <c r="U339" s="76"/>
    </row>
    <row r="340" spans="14:21" ht="11.25">
      <c r="N340" s="9"/>
      <c r="U340" s="76"/>
    </row>
    <row r="341" spans="14:21" ht="11.25">
      <c r="N341" s="9"/>
      <c r="U341" s="76"/>
    </row>
    <row r="342" spans="14:21" ht="11.25">
      <c r="N342" s="9"/>
      <c r="U342" s="76"/>
    </row>
    <row r="343" spans="14:21" ht="11.25">
      <c r="N343" s="9"/>
      <c r="U343" s="76"/>
    </row>
    <row r="344" spans="14:21" ht="11.25">
      <c r="N344" s="9"/>
      <c r="U344" s="76"/>
    </row>
    <row r="345" spans="14:21" ht="11.25">
      <c r="N345" s="9"/>
      <c r="U345" s="76"/>
    </row>
    <row r="346" spans="14:21" ht="11.25">
      <c r="N346" s="9"/>
      <c r="U346" s="76"/>
    </row>
    <row r="347" spans="14:21" ht="11.25">
      <c r="N347" s="9"/>
      <c r="U347" s="76"/>
    </row>
    <row r="348" spans="14:21" ht="11.25">
      <c r="N348" s="9"/>
      <c r="U348" s="76"/>
    </row>
    <row r="349" spans="14:21" ht="11.25">
      <c r="N349" s="9"/>
      <c r="U349" s="76"/>
    </row>
    <row r="350" spans="14:21" ht="11.25">
      <c r="N350" s="9"/>
      <c r="U350" s="76"/>
    </row>
    <row r="351" spans="14:21" ht="11.25">
      <c r="N351" s="9"/>
      <c r="U351" s="76"/>
    </row>
    <row r="352" spans="14:21" ht="11.25">
      <c r="N352" s="9"/>
      <c r="U352" s="76"/>
    </row>
    <row r="353" spans="14:21" ht="11.25">
      <c r="N353" s="9"/>
      <c r="U353" s="76"/>
    </row>
    <row r="354" spans="14:21" ht="11.25">
      <c r="N354" s="9"/>
      <c r="U354" s="76"/>
    </row>
    <row r="355" spans="14:21" ht="11.25">
      <c r="N355" s="9"/>
      <c r="U355" s="76"/>
    </row>
    <row r="356" spans="14:21" ht="11.25">
      <c r="N356" s="9"/>
      <c r="U356" s="76"/>
    </row>
    <row r="357" spans="14:21" ht="11.25">
      <c r="N357" s="9"/>
      <c r="U357" s="76"/>
    </row>
    <row r="358" spans="14:21" ht="11.25">
      <c r="N358" s="9"/>
      <c r="U358" s="76"/>
    </row>
    <row r="359" spans="14:21" ht="11.25">
      <c r="N359" s="9"/>
      <c r="U359" s="76"/>
    </row>
    <row r="360" spans="14:21" ht="11.25">
      <c r="N360" s="9"/>
      <c r="U360" s="76"/>
    </row>
    <row r="361" spans="14:21" ht="11.25">
      <c r="N361" s="9"/>
      <c r="U361" s="76"/>
    </row>
    <row r="362" spans="14:21" ht="11.25">
      <c r="N362" s="9"/>
      <c r="U362" s="76"/>
    </row>
    <row r="363" spans="14:21" ht="11.25">
      <c r="N363" s="9"/>
      <c r="U363" s="76"/>
    </row>
    <row r="364" spans="14:21" ht="11.25">
      <c r="N364" s="9"/>
      <c r="U364" s="76"/>
    </row>
    <row r="365" spans="14:21" ht="11.25">
      <c r="N365" s="9"/>
      <c r="U365" s="76"/>
    </row>
    <row r="366" spans="14:21" ht="11.25">
      <c r="N366" s="9"/>
      <c r="U366" s="76"/>
    </row>
    <row r="367" spans="14:21" ht="11.25">
      <c r="N367" s="9"/>
      <c r="U367" s="76"/>
    </row>
    <row r="368" spans="14:21" ht="11.25">
      <c r="N368" s="9"/>
      <c r="U368" s="76"/>
    </row>
    <row r="369" spans="14:21" ht="11.25">
      <c r="N369" s="9"/>
      <c r="U369" s="76"/>
    </row>
    <row r="370" spans="14:21" ht="11.25">
      <c r="N370" s="9"/>
      <c r="U370" s="76"/>
    </row>
    <row r="371" spans="14:21" ht="11.25">
      <c r="N371" s="9"/>
      <c r="U371" s="76"/>
    </row>
    <row r="372" spans="14:21" ht="11.25">
      <c r="N372" s="9"/>
      <c r="U372" s="76"/>
    </row>
    <row r="373" spans="14:21" ht="11.25">
      <c r="N373" s="9"/>
      <c r="U373" s="76"/>
    </row>
    <row r="374" spans="14:21" ht="11.25">
      <c r="N374" s="9"/>
      <c r="U374" s="76"/>
    </row>
    <row r="375" spans="14:21" ht="11.25">
      <c r="N375" s="9"/>
      <c r="U375" s="76"/>
    </row>
    <row r="376" spans="14:21" ht="11.25">
      <c r="N376" s="9"/>
      <c r="U376" s="76"/>
    </row>
    <row r="377" spans="14:21" ht="11.25">
      <c r="N377" s="9"/>
      <c r="U377" s="76"/>
    </row>
    <row r="378" spans="14:21" ht="11.25">
      <c r="N378" s="9"/>
      <c r="U378" s="76"/>
    </row>
    <row r="379" spans="14:21" ht="11.25">
      <c r="N379" s="9"/>
      <c r="U379" s="76"/>
    </row>
    <row r="380" spans="14:21" ht="11.25">
      <c r="N380" s="9"/>
      <c r="U380" s="76"/>
    </row>
    <row r="381" spans="14:21" ht="11.25">
      <c r="N381" s="9"/>
      <c r="U381" s="76"/>
    </row>
    <row r="382" spans="14:21" ht="11.25">
      <c r="N382" s="9"/>
      <c r="U382" s="76"/>
    </row>
    <row r="383" spans="14:21" ht="11.25">
      <c r="N383" s="9"/>
      <c r="U383" s="76"/>
    </row>
    <row r="384" spans="14:21" ht="11.25">
      <c r="N384" s="9"/>
      <c r="U384" s="76"/>
    </row>
    <row r="385" spans="14:21" ht="11.25">
      <c r="N385" s="9"/>
      <c r="U385" s="76"/>
    </row>
    <row r="386" spans="14:21" ht="11.25">
      <c r="N386" s="9"/>
      <c r="U386" s="76"/>
    </row>
    <row r="387" spans="14:21" ht="11.25">
      <c r="N387" s="9"/>
      <c r="U387" s="76"/>
    </row>
    <row r="388" spans="14:21" ht="11.25">
      <c r="N388" s="9"/>
      <c r="U388" s="76"/>
    </row>
    <row r="389" spans="14:21" ht="11.25">
      <c r="N389" s="9"/>
      <c r="U389" s="76"/>
    </row>
    <row r="390" spans="14:21" ht="11.25">
      <c r="N390" s="9"/>
      <c r="U390" s="76"/>
    </row>
    <row r="391" spans="14:21" ht="11.25">
      <c r="N391" s="9"/>
      <c r="U391" s="76"/>
    </row>
    <row r="392" spans="14:21" ht="11.25">
      <c r="N392" s="9"/>
      <c r="U392" s="76"/>
    </row>
    <row r="393" spans="14:21" ht="11.25">
      <c r="N393" s="9"/>
      <c r="U393" s="76"/>
    </row>
    <row r="394" spans="14:21" ht="11.25">
      <c r="N394" s="9"/>
      <c r="U394" s="76"/>
    </row>
    <row r="395" spans="14:21" ht="11.25">
      <c r="N395" s="9"/>
      <c r="U395" s="76"/>
    </row>
    <row r="396" spans="14:21" ht="11.25">
      <c r="N396" s="9"/>
      <c r="U396" s="76"/>
    </row>
    <row r="397" spans="14:21" ht="11.25">
      <c r="N397" s="9"/>
      <c r="U397" s="76"/>
    </row>
    <row r="398" spans="14:21" ht="11.25">
      <c r="N398" s="9"/>
      <c r="U398" s="76"/>
    </row>
    <row r="399" spans="14:21" ht="11.25">
      <c r="N399" s="9"/>
      <c r="U399" s="76"/>
    </row>
    <row r="400" spans="14:21" ht="11.25">
      <c r="N400" s="9"/>
      <c r="U400" s="76"/>
    </row>
    <row r="401" spans="14:21" ht="11.25">
      <c r="N401" s="9"/>
      <c r="U401" s="76"/>
    </row>
    <row r="402" spans="14:21" ht="11.25">
      <c r="N402" s="9"/>
      <c r="U402" s="76"/>
    </row>
    <row r="403" spans="14:21" ht="11.25">
      <c r="N403" s="9"/>
      <c r="U403" s="76"/>
    </row>
    <row r="404" spans="14:21" ht="11.25">
      <c r="N404" s="9"/>
      <c r="U404" s="76"/>
    </row>
    <row r="405" spans="14:21" ht="11.25">
      <c r="N405" s="9"/>
      <c r="U405" s="76"/>
    </row>
    <row r="406" spans="14:21" ht="11.25">
      <c r="N406" s="9"/>
      <c r="U406" s="76"/>
    </row>
    <row r="407" spans="14:21" ht="11.25">
      <c r="N407" s="9"/>
      <c r="U407" s="76"/>
    </row>
    <row r="408" spans="14:21" ht="11.25">
      <c r="N408" s="9"/>
      <c r="U408" s="76"/>
    </row>
    <row r="409" spans="14:21" ht="11.25">
      <c r="N409" s="9"/>
      <c r="U409" s="76"/>
    </row>
    <row r="410" spans="14:21" ht="11.25">
      <c r="N410" s="9"/>
      <c r="U410" s="76"/>
    </row>
    <row r="411" spans="14:21" ht="11.25">
      <c r="N411" s="9"/>
      <c r="U411" s="76"/>
    </row>
    <row r="412" spans="14:21" ht="11.25">
      <c r="N412" s="9"/>
      <c r="U412" s="76"/>
    </row>
    <row r="413" spans="14:21" ht="11.25">
      <c r="N413" s="9"/>
      <c r="U413" s="76"/>
    </row>
    <row r="414" spans="14:21" ht="11.25">
      <c r="N414" s="9"/>
      <c r="U414" s="76"/>
    </row>
    <row r="415" spans="14:21" ht="11.25">
      <c r="N415" s="9"/>
      <c r="U415" s="76"/>
    </row>
    <row r="416" spans="14:21" ht="11.25">
      <c r="N416" s="9"/>
      <c r="U416" s="76"/>
    </row>
    <row r="417" spans="14:21" ht="11.25">
      <c r="N417" s="9"/>
      <c r="U417" s="76"/>
    </row>
    <row r="418" spans="14:21" ht="11.25">
      <c r="N418" s="9"/>
      <c r="U418" s="76"/>
    </row>
    <row r="419" spans="14:21" ht="11.25">
      <c r="N419" s="9"/>
      <c r="U419" s="76"/>
    </row>
    <row r="420" spans="14:21" ht="11.25">
      <c r="N420" s="9"/>
      <c r="U420" s="76"/>
    </row>
    <row r="421" spans="14:21" ht="11.25">
      <c r="N421" s="9"/>
      <c r="U421" s="76"/>
    </row>
    <row r="422" spans="14:21" ht="11.25">
      <c r="N422" s="9"/>
      <c r="U422" s="76"/>
    </row>
    <row r="423" spans="14:21" ht="11.25">
      <c r="N423" s="9"/>
      <c r="U423" s="76"/>
    </row>
    <row r="424" spans="14:21" ht="11.25">
      <c r="N424" s="9"/>
      <c r="U424" s="76"/>
    </row>
    <row r="425" ht="11.25">
      <c r="U425" s="76"/>
    </row>
    <row r="426" ht="11.25">
      <c r="U426" s="76"/>
    </row>
    <row r="427" ht="11.25">
      <c r="U427" s="76"/>
    </row>
    <row r="428" ht="11.25">
      <c r="U428" s="76"/>
    </row>
    <row r="429" ht="11.25">
      <c r="U429" s="76"/>
    </row>
    <row r="430" ht="11.25">
      <c r="U430" s="76"/>
    </row>
    <row r="431" ht="11.25">
      <c r="U431" s="76"/>
    </row>
    <row r="432" ht="11.25">
      <c r="U432" s="76"/>
    </row>
    <row r="433" ht="11.25">
      <c r="U433" s="76"/>
    </row>
    <row r="434" ht="11.25">
      <c r="U434" s="76"/>
    </row>
    <row r="435" ht="11.25">
      <c r="U435" s="76"/>
    </row>
    <row r="436" ht="11.25">
      <c r="U436" s="76"/>
    </row>
    <row r="437" ht="11.25">
      <c r="U437" s="76"/>
    </row>
    <row r="438" ht="11.25">
      <c r="U438" s="76"/>
    </row>
    <row r="439" ht="11.25">
      <c r="U439" s="76"/>
    </row>
    <row r="440" ht="11.25">
      <c r="U440" s="76"/>
    </row>
    <row r="441" ht="11.25">
      <c r="U441" s="76"/>
    </row>
    <row r="442" ht="11.25">
      <c r="U442" s="76"/>
    </row>
    <row r="443" ht="11.25">
      <c r="U443" s="76"/>
    </row>
    <row r="444" ht="11.25">
      <c r="U444" s="76"/>
    </row>
    <row r="445" ht="11.25">
      <c r="U445" s="76"/>
    </row>
    <row r="446" ht="11.25">
      <c r="U446" s="76"/>
    </row>
    <row r="447" ht="11.25">
      <c r="U447" s="76"/>
    </row>
    <row r="448" ht="11.25">
      <c r="U448" s="76"/>
    </row>
    <row r="449" ht="11.25">
      <c r="U449" s="76"/>
    </row>
    <row r="450" ht="11.25">
      <c r="U450" s="76"/>
    </row>
    <row r="451" ht="11.25">
      <c r="U451" s="76"/>
    </row>
    <row r="452" ht="11.25">
      <c r="U452" s="76"/>
    </row>
    <row r="453" ht="11.25">
      <c r="U453" s="76"/>
    </row>
    <row r="454" ht="11.25">
      <c r="U454" s="76"/>
    </row>
    <row r="455" ht="11.25">
      <c r="U455" s="76"/>
    </row>
    <row r="456" ht="11.25">
      <c r="U456" s="76"/>
    </row>
    <row r="457" ht="11.25">
      <c r="U457" s="76"/>
    </row>
    <row r="458" ht="11.25">
      <c r="U458" s="76"/>
    </row>
    <row r="459" ht="11.25">
      <c r="U459" s="76"/>
    </row>
    <row r="460" ht="11.25">
      <c r="U460" s="76"/>
    </row>
    <row r="461" ht="11.25">
      <c r="U461" s="76"/>
    </row>
    <row r="462" ht="11.25">
      <c r="U462" s="76"/>
    </row>
    <row r="463" ht="11.25">
      <c r="U463" s="76"/>
    </row>
    <row r="464" ht="11.25">
      <c r="U464" s="76"/>
    </row>
    <row r="465" ht="11.25">
      <c r="U465" s="76"/>
    </row>
    <row r="466" ht="11.25">
      <c r="U466" s="76"/>
    </row>
    <row r="467" ht="11.25">
      <c r="U467" s="76"/>
    </row>
    <row r="468" ht="11.25">
      <c r="U468" s="76"/>
    </row>
    <row r="469" ht="11.25">
      <c r="U469" s="76"/>
    </row>
    <row r="470" ht="11.25">
      <c r="U470" s="76"/>
    </row>
    <row r="471" ht="11.25">
      <c r="U471" s="76"/>
    </row>
    <row r="472" ht="11.25">
      <c r="U472" s="76"/>
    </row>
    <row r="473" ht="11.25">
      <c r="U473" s="76"/>
    </row>
    <row r="474" ht="11.25">
      <c r="U474" s="76"/>
    </row>
    <row r="475" ht="11.25">
      <c r="U475" s="76"/>
    </row>
    <row r="476" ht="11.25">
      <c r="U476" s="76"/>
    </row>
    <row r="477" ht="11.25">
      <c r="U477" s="76"/>
    </row>
    <row r="478" ht="11.25">
      <c r="U478" s="76"/>
    </row>
    <row r="479" ht="11.25">
      <c r="U479" s="76"/>
    </row>
    <row r="480" ht="11.25">
      <c r="U480" s="76"/>
    </row>
    <row r="481" ht="11.25">
      <c r="U481" s="76"/>
    </row>
    <row r="482" ht="11.25">
      <c r="U482" s="76"/>
    </row>
    <row r="483" ht="11.25">
      <c r="U483" s="76"/>
    </row>
    <row r="484" ht="11.25">
      <c r="U484" s="76"/>
    </row>
    <row r="485" ht="11.25">
      <c r="U485" s="76"/>
    </row>
    <row r="486" ht="11.25">
      <c r="U486" s="76"/>
    </row>
    <row r="487" ht="11.25">
      <c r="U487" s="76"/>
    </row>
    <row r="488" ht="11.25">
      <c r="U488" s="76"/>
    </row>
    <row r="489" ht="11.25">
      <c r="U489" s="76"/>
    </row>
    <row r="490" ht="11.25">
      <c r="U490" s="76"/>
    </row>
    <row r="491" ht="11.25">
      <c r="U491" s="76"/>
    </row>
    <row r="492" ht="11.25">
      <c r="U492" s="76"/>
    </row>
    <row r="493" ht="11.25">
      <c r="U493" s="76"/>
    </row>
    <row r="494" ht="11.25">
      <c r="U494" s="76"/>
    </row>
    <row r="495" ht="11.25">
      <c r="U495" s="76"/>
    </row>
    <row r="496" ht="11.25">
      <c r="U496" s="76"/>
    </row>
    <row r="497" ht="11.25">
      <c r="U497" s="76"/>
    </row>
    <row r="498" ht="11.25">
      <c r="U498" s="76"/>
    </row>
    <row r="499" ht="11.25">
      <c r="U499" s="76"/>
    </row>
    <row r="500" ht="11.25">
      <c r="U500" s="76"/>
    </row>
    <row r="501" ht="11.25">
      <c r="U501" s="76"/>
    </row>
    <row r="502" ht="11.25">
      <c r="U502" s="76"/>
    </row>
    <row r="503" ht="11.25">
      <c r="U503" s="76"/>
    </row>
    <row r="504" ht="11.25">
      <c r="U504" s="76"/>
    </row>
    <row r="505" ht="11.25">
      <c r="U505" s="76"/>
    </row>
    <row r="506" ht="11.25">
      <c r="U506" s="76"/>
    </row>
    <row r="507" ht="11.25">
      <c r="U507" s="76"/>
    </row>
    <row r="508" ht="11.25">
      <c r="U508" s="76"/>
    </row>
    <row r="509" ht="11.25">
      <c r="U509" s="76"/>
    </row>
    <row r="510" ht="11.25">
      <c r="U510" s="76"/>
    </row>
    <row r="511" ht="11.25">
      <c r="U511" s="76"/>
    </row>
    <row r="512" ht="11.25">
      <c r="U512" s="76"/>
    </row>
    <row r="513" ht="11.25">
      <c r="U513" s="76"/>
    </row>
    <row r="514" ht="11.25">
      <c r="U514" s="76"/>
    </row>
    <row r="515" ht="11.25">
      <c r="U515" s="76"/>
    </row>
    <row r="516" ht="11.25">
      <c r="U516" s="76"/>
    </row>
    <row r="517" ht="11.25">
      <c r="U517" s="76"/>
    </row>
    <row r="518" ht="11.25">
      <c r="U518" s="76"/>
    </row>
    <row r="519" ht="11.25">
      <c r="U519" s="76"/>
    </row>
    <row r="520" ht="11.25">
      <c r="U520" s="76"/>
    </row>
    <row r="521" ht="11.25">
      <c r="U521" s="76"/>
    </row>
    <row r="522" ht="11.25">
      <c r="U522" s="76"/>
    </row>
    <row r="523" ht="11.25">
      <c r="U523" s="76"/>
    </row>
    <row r="524" ht="11.25">
      <c r="U524" s="76"/>
    </row>
    <row r="525" ht="11.25">
      <c r="U525" s="76"/>
    </row>
    <row r="526" ht="11.25">
      <c r="U526" s="76"/>
    </row>
    <row r="527" ht="11.25">
      <c r="U527" s="76"/>
    </row>
    <row r="528" ht="11.25">
      <c r="U528" s="76"/>
    </row>
    <row r="529" ht="11.25">
      <c r="U529" s="76"/>
    </row>
    <row r="530" ht="11.25">
      <c r="U530" s="76"/>
    </row>
    <row r="531" ht="11.25">
      <c r="U531" s="76"/>
    </row>
    <row r="532" ht="11.25">
      <c r="U532" s="76"/>
    </row>
    <row r="533" ht="11.25">
      <c r="U533" s="76"/>
    </row>
    <row r="534" ht="11.25">
      <c r="U534" s="76"/>
    </row>
    <row r="535" ht="11.25">
      <c r="U535" s="76"/>
    </row>
    <row r="536" ht="11.25">
      <c r="U536" s="76"/>
    </row>
    <row r="537" ht="11.25">
      <c r="U537" s="76"/>
    </row>
    <row r="538" ht="11.25">
      <c r="U538" s="76"/>
    </row>
    <row r="539" ht="11.25">
      <c r="U539" s="76"/>
    </row>
    <row r="540" ht="11.25">
      <c r="U540" s="76"/>
    </row>
    <row r="541" ht="11.25">
      <c r="U541" s="76"/>
    </row>
    <row r="542" ht="11.25">
      <c r="U542" s="76"/>
    </row>
    <row r="543" ht="11.25">
      <c r="U543" s="76"/>
    </row>
    <row r="544" ht="11.25">
      <c r="U544" s="76"/>
    </row>
    <row r="545" ht="11.25">
      <c r="U545" s="76"/>
    </row>
    <row r="546" ht="11.25">
      <c r="U546" s="76"/>
    </row>
    <row r="547" ht="11.25">
      <c r="U547" s="76"/>
    </row>
    <row r="548" ht="11.25">
      <c r="U548" s="76"/>
    </row>
    <row r="549" ht="11.25">
      <c r="U549" s="76"/>
    </row>
    <row r="550" ht="11.25">
      <c r="U550" s="76"/>
    </row>
    <row r="551" ht="11.25">
      <c r="U551" s="76"/>
    </row>
    <row r="552" ht="11.25">
      <c r="U552" s="76"/>
    </row>
    <row r="553" ht="11.25">
      <c r="U553" s="76"/>
    </row>
    <row r="554" ht="11.25">
      <c r="U554" s="76"/>
    </row>
    <row r="555" ht="11.25">
      <c r="U555" s="76"/>
    </row>
    <row r="556" ht="11.25">
      <c r="U556" s="76"/>
    </row>
    <row r="557" ht="11.25">
      <c r="U557" s="76"/>
    </row>
    <row r="558" ht="11.25">
      <c r="U558" s="76"/>
    </row>
    <row r="559" ht="11.25">
      <c r="U559" s="76"/>
    </row>
    <row r="560" ht="11.25">
      <c r="U560" s="76"/>
    </row>
  </sheetData>
  <mergeCells count="1">
    <mergeCell ref="A1:W1"/>
  </mergeCells>
  <printOptions horizontalCentered="1" verticalCentered="1"/>
  <pageMargins left="0.17" right="0.51" top="0.39" bottom="0.5905511811023623" header="0.5118110236220472" footer="0.31496062992125984"/>
  <pageSetup fitToHeight="5" horizontalDpi="300" verticalDpi="300" orientation="landscape" paperSize="9" scale="80" r:id="rId1"/>
  <headerFooter alignWithMargins="0">
    <oddFooter>&amp;C]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FOLLAIN Vincent</dc:creator>
  <cp:keywords/>
  <dc:description/>
  <cp:lastModifiedBy>nn</cp:lastModifiedBy>
  <cp:lastPrinted>2005-09-04T16:07:22Z</cp:lastPrinted>
  <dcterms:created xsi:type="dcterms:W3CDTF">2003-09-12T14:05:32Z</dcterms:created>
  <dcterms:modified xsi:type="dcterms:W3CDTF">2005-09-04T16:25:21Z</dcterms:modified>
  <cp:category/>
  <cp:version/>
  <cp:contentType/>
  <cp:contentStatus/>
</cp:coreProperties>
</file>